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AS3" authorId="0">
      <text>
        <r>
          <rPr>
            <sz val="8"/>
            <color indexed="81"/>
            <rFont val="Tahoma"/>
            <family val="2"/>
          </rPr>
          <t>msftyz msftyzmpa</t>
        </r>
      </text>
    </comment>
    <comment ref="AU3" authorId="0">
      <text>
        <r>
          <rPr>
            <sz val="8"/>
            <color indexed="81"/>
            <rFont val="Tahoma"/>
            <family val="2"/>
          </rPr>
          <t>ssp245-GHG land-hist-princeton hist-GHG land-future hist-CO2 G6sulfur hist-sol hist-piAer G6SST2-solar amip-lfmip-pObs hist-resIPO land-hist-wfdei spinup-1950 lfmip-pdLC-princeton ssp245-aer futureSST-4xCO2-solar ssp245-nat land-hist-cruNcep G6SST1 hist-resAMO lfmip-pdLC-cruNcep G1 hist-stratO3 piSST-4xCO2-solar amip-lfmip-pdLC lfmip-pdLC-wfdei ssp585-bgc hist-nat lfmip-rmLC hist-1950 ssp370 land-hist hist-all-aer2 esm-ssp585 lfmip-pdLC lfmip-rmLC-cruNcep G6solar G7cirrus 1pctCO2Ndep-bgc lfmip-rmLC-wfdei ssp370-lowNTCF amip-lfmip-rmLC ssp245-stratO3 1pctCO2Ndep hist-aer hist-piNTCF G6SST2-sulfur highres-future ssp534-over-bgc hist-volc hist-all-nat2 lfmip-initLC G7SST1-cirrus lfmip-rmLC-princeton G7SST2-cirrus hist-bgc hist-1950HC 1pctCO2-bgc 1pctCO2-rad control-1950</t>
        </r>
      </text>
    </comment>
    <comment ref="AS4" authorId="0">
      <text>
        <r>
          <rPr>
            <sz val="8"/>
            <color indexed="81"/>
            <rFont val="Tahoma"/>
            <family val="2"/>
          </rPr>
          <t>msftyz msftyzmpa</t>
        </r>
      </text>
    </comment>
    <comment ref="AU4" authorId="0">
      <text>
        <r>
          <rPr>
            <sz val="8"/>
            <color indexed="81"/>
            <rFont val="Tahoma"/>
            <family val="2"/>
          </rPr>
          <t>omip2 abrupt-4xCO2 omip1-spunup historical-ext piControl omip1 historical omip2-spunup 1pctCO2</t>
        </r>
      </text>
    </comment>
    <comment ref="AS5" authorId="0">
      <text>
        <r>
          <rPr>
            <sz val="8"/>
            <color indexed="81"/>
            <rFont val="Tahoma"/>
            <family val="2"/>
          </rPr>
          <t>msftyrho msftyrhompa</t>
        </r>
      </text>
    </comment>
    <comment ref="AU5" authorId="0">
      <text>
        <r>
          <rPr>
            <sz val="8"/>
            <color indexed="81"/>
            <rFont val="Tahoma"/>
            <family val="2"/>
          </rPr>
          <t>ssp245-GHG land-hist-princeton volc-cluster-mill hist-GHG land-future hist-CO2 G6sulfur hist-sol hist-piAer G6SST2-solar amip-lfmip-pObs hist-resIPO land-hist-wfdei spinup-1950 lfmip-pdLC-princeton ssp245-aer futureSST-4xCO2-solar ssp245-nat land-hist-cruNcep G6SST1 hist-resAMO volc-pinatubo-surf lfmip-pdLC-cruNcep G1 volc-long-hlS hist-stratO3 volc-long-hlN piSST-4xCO2-solar amip-lfmip-pdLC lfmip-pdLC-wfdei ssp585-bgc hist-nat 1pctCO2-rad hist-1950 ssp370 land-hist ssp245-stratO3 hist-all-aer2 esm-ssp585 lfmip-pdLC lfmip-rmLC-cruNcep volc-pinatubo-full G6solar G7cirrus 1pctCO2Ndep-bgc lfmip-rmLC-wfdei ssp370-lowNTCF amip-lfmip-rmLC volc-cluster-21C dcppC-forecast-addPinatubo 1pctCO2Ndep volc-pinatubo-slab hist-aer hist-piNTCF G6SST2-sulfur volc-pinatubo-strat highres-future ssp534-over-bgc hist-volc hist-all-nat2 lfmip-initLC control-slab G7SST1-cirrus lfmip-rmLC-princeton G7SST2-cirrus hist-bgc hist-1950HC volc-long-eq 1pctCO2-bgc lfmip-rmLC volc-cluster-ctrl control-1950</t>
        </r>
      </text>
    </comment>
    <comment ref="AS6" authorId="0">
      <text>
        <r>
          <rPr>
            <sz val="8"/>
            <color indexed="81"/>
            <rFont val="Tahoma"/>
            <family val="2"/>
          </rPr>
          <t>msftyrho msftyrhompa</t>
        </r>
      </text>
    </comment>
    <comment ref="AU6" authorId="0">
      <text>
        <r>
          <rPr>
            <sz val="8"/>
            <color indexed="81"/>
            <rFont val="Tahoma"/>
            <family val="2"/>
          </rPr>
          <t>omip2 abrupt-4xCO2 omip1-spunup historical-ext piControl omip1 historical omip2-spunup 1pctCO2</t>
        </r>
      </text>
    </comment>
    <comment ref="AS7" authorId="0">
      <text>
        <r>
          <rPr>
            <sz val="8"/>
            <color indexed="81"/>
            <rFont val="Tahoma"/>
            <family val="2"/>
          </rPr>
          <t>vt100</t>
        </r>
      </text>
    </comment>
    <comment ref="AU7" authorId="0">
      <text>
        <r>
          <rPr>
            <sz val="8"/>
            <color indexed="81"/>
            <rFont val="Tahoma"/>
            <family val="2"/>
          </rPr>
          <t>piClim-NOx piClim-NH3 piClim-VOC piClim-N2O hist-piAer histSST-piAer histSST-piN2O piClim-SO2 hist-piNTCF piClim-2xDMS histSST historical-ext histSST-piO3 piClim-BC hist-1950HC piClim-HC ssp370 piClim-CH4 piClim-NTCF piClim-2xdust piClim-2xfire ssp370-lowNTCF piClim-2xNOx piControl piClim-O3 histSST-piNTCF histSST-piCH4 histSST-1950HC piClim-2xVOC piClim-OC historical piClim-2xss amip</t>
        </r>
      </text>
    </comment>
    <comment ref="AS8" authorId="0">
      <text>
        <r>
          <rPr>
            <sz val="8"/>
            <color indexed="81"/>
            <rFont val="Tahoma"/>
            <family val="2"/>
          </rPr>
          <t>siareaacrossline simassacrossline snmassacrossline</t>
        </r>
      </text>
    </comment>
    <comment ref="AU8" authorId="0">
      <text>
        <r>
          <rPr>
            <sz val="8"/>
            <color indexed="81"/>
            <rFont val="Tahoma"/>
            <family val="2"/>
          </rPr>
          <t>ssp245-GHG ssp434 dcppC-ipv-pos dcppC-ipv-NexTrop-pos hist-CO2 land-hist-wfdei spinup-1950 G6SST1 dcppC-pac-control G1 dcppB-forecast amip-lfmip-pdLC hist-1950 dcppC-atl-spg hist-all-aer2 G6solar piSST-4xCO2-solar control-1950 amip-lfmip-rmLC ssp126 dcppA-hindcast G6SST2-sulfur omip1-spunup 1pctCO2-rad amip-lfmip-pObs dcppC-hindcast-noElChichon dcppC-amv-ExTrop-neg amip-TIP-nosh hist-GHG dcppC-amv-Trop-neg piClim-spAer-aer past1000 hist-stratO3 lig127k lfmip-pdLC-wfdei G7SST2-cirrus midHolocene amip-TIP dcppA-assim G7cirrus hist-aer dcppC-hindcast-noAgung amip-hld dcppC-amv-Trop-pos lfmip-initLC 1pctCO2-bgc futureSST-4xCO2-solar land-hist-princeton hist-sol lfmip-pdLC-princeton ssp245-aer piClim-spAer-histall ssp245-nat dcppC-atl-pacemaker dcppC-amv-pos hist-spAer-aer ssp245 piClim-spAer-anthro dcppC-ipv-NexTrop-neg ssp460 ssp370 land-hist lgm hist-spAer-all esm-ssp585 ssp534-over midPliocene-eoi400 lfmip-rmLC-wfdei dcppC-amv-ExTrop-pos highres-future hist-volc hist-all-nat2 lfmip-rmLC-princeton historical land-future G6sulfur G6SST2-solar dcppC-forecast-addElChichon dcppC-amv-neg dcppC-pac-pacemaker dcppC-hindcast-noPinatubo ssp119 dcppC-atl-control land-hist-cruNcep historical-ext omip1 omip2 hist-nat lfmip-rmLC lfmip-pdLC lfmip-rmLC-cruNcep dcppC-forecast-addAgung dcppC-ipv-neg omip2-spunup ssp585 piClim-spAer-histaer lfmip-pdLC-cruNcep ssp245-stratO3 G7SST1-cirrus amip</t>
        </r>
      </text>
    </comment>
    <comment ref="AS9" authorId="0">
      <text>
        <r>
          <rPr>
            <sz val="8"/>
            <color indexed="81"/>
            <rFont val="Tahoma"/>
            <family val="2"/>
          </rPr>
          <t>siareaacrossline simassacrossline snmassacrossline</t>
        </r>
      </text>
    </comment>
    <comment ref="AU9" authorId="0">
      <text>
        <r>
          <rPr>
            <sz val="8"/>
            <color indexed="81"/>
            <rFont val="Tahoma"/>
            <family val="2"/>
          </rPr>
          <t>abrupt-4xCO2 faf-water faf-heat 1pctCO2 faf-stress faf-all piControl faf-passiveheat</t>
        </r>
      </text>
    </comment>
    <comment ref="AC10" authorId="0">
      <text>
        <r>
          <rPr>
            <sz val="8"/>
            <color indexed="81"/>
            <rFont val="Tahoma"/>
            <family val="2"/>
          </rPr>
          <t>ua7h va7h zg7h</t>
        </r>
      </text>
    </comment>
    <comment ref="AE10" authorId="0">
      <text>
        <r>
          <rPr>
            <sz val="8"/>
            <color indexed="81"/>
            <rFont val="Tahoma"/>
            <family val="2"/>
          </rPr>
          <t>ssp126 ssp585</t>
        </r>
      </text>
    </comment>
    <comment ref="U11" authorId="0">
      <text>
        <r>
          <rPr>
            <sz val="8"/>
            <color indexed="81"/>
            <rFont val="Tahoma"/>
            <family val="2"/>
          </rPr>
          <t>hus7h ta7h ua7h va7h wap7h</t>
        </r>
      </text>
    </comment>
    <comment ref="W11"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C11" authorId="0">
      <text>
        <r>
          <rPr>
            <sz val="8"/>
            <color indexed="81"/>
            <rFont val="Tahoma"/>
            <family val="2"/>
          </rPr>
          <t>ua7h va7h wbptemp7h zg7h</t>
        </r>
      </text>
    </comment>
    <comment ref="AE11"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S11" authorId="0">
      <text>
        <r>
          <rPr>
            <sz val="8"/>
            <color indexed="81"/>
            <rFont val="Tahoma"/>
            <family val="2"/>
          </rPr>
          <t>hus ua va</t>
        </r>
      </text>
    </comment>
    <comment ref="AU11"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S12" authorId="0">
      <text>
        <r>
          <rPr>
            <sz val="8"/>
            <color indexed="81"/>
            <rFont val="Tahoma"/>
            <family val="2"/>
          </rPr>
          <t>msftmz msftmzmpa msftmzsmpa msftyzsmpa</t>
        </r>
      </text>
    </comment>
    <comment ref="AU12" authorId="0">
      <text>
        <r>
          <rPr>
            <sz val="8"/>
            <color indexed="81"/>
            <rFont val="Tahoma"/>
            <family val="2"/>
          </rPr>
          <t>ssp245-GHG dcppC-ipv-pos dcppC-ipv-NexTrop-pos land-hist-wfdei spinup-1950 G6SST1 dcppC-pac-control G1 dcppC-amv-pos amip-lfmip-pdLC hist-1950 hist-resAMO hist-all-aer2 G6solar piSST-4xCO2-solar control-1950 ssp370-lowNTCF amip-lfmip-rmLC volc-cluster-21C dcppA-hindcast G6SST2-sulfur volc-pinatubo-strat control-slab volc-long-eq lfmip-rmLC amip-lfmip-pObs dcppC-hindcast-noElChichon hist-CO2 hist-piAer hist-resIPO hist-GHG volc-pinatubo-slab dcppC-amv-Trop-neg hist-piNTCF hist-stratO3 lfmip-pdLC-wfdei dcppA-assim G7cirrus volc-pinatubo-surf hist-aer dcppC-hindcast-noAgung dcppC-amv-Trop-pos lfmip-initLC hist-bgc 1pctCO2-bgc futureSST-4xCO2-solar land-hist-princeton volc-cluster-mill hist-sol lfmip-pdLC-princeton ssp245-aer ssp245-nat dcppC-ipv-NexTrop-neg dcppB-forecast dcppC-amv-ExTrop-neg dcppC-atl-pacemaker ssp370 land-hist esm-ssp585 1pctCO2Ndep-bgc lfmip-rmLC-wfdei ssp245 dcppC-forecast-addPinatubo dcppC-amv-ExTrop-pos 1pctCO2Ndep highres-future hist-volc hist-all-nat2 lfmip-rmLC-princeton G7SST2-cirrus volc-cluster-ctrl land-future G6sulfur G6SST2-solar ssp534-over-bgc dcppC-forecast-addElChichon dcppC-amv-neg dcppC-pac-pacemaker land-hist-cruNcep lfmip-pdLC-cruNcep dcppC-hindcast-noPinatubo volc-long-hlS volc-long-hlN ssp585-bgc hist-nat 1pctCO2-rad lfmip-pdLC lfmip-rmLC-cruNcep dcppC-forecast-addAgung dcppC-ipv-neg dcppC-atl-control ssp245-stratO3 G7SST1-cirrus hist-1950HC volc-pinatubo-full amip</t>
        </r>
      </text>
    </comment>
    <comment ref="AK13" authorId="0">
      <text>
        <r>
          <rPr>
            <sz val="8"/>
            <color indexed="81"/>
            <rFont val="Tahoma"/>
            <family val="2"/>
          </rPr>
          <t>msftmz</t>
        </r>
      </text>
    </comment>
    <comment ref="AM13" authorId="0">
      <text>
        <r>
          <rPr>
            <sz val="8"/>
            <color indexed="81"/>
            <rFont val="Tahoma"/>
            <family val="2"/>
          </rPr>
          <t>omip2 abrupt-4xCO2 omip1-spunup historical-ext piControl omip1 historical omip2-spunup 1pctCO2</t>
        </r>
      </text>
    </comment>
    <comment ref="AS13" authorId="0">
      <text>
        <r>
          <rPr>
            <sz val="8"/>
            <color indexed="81"/>
            <rFont val="Tahoma"/>
            <family val="2"/>
          </rPr>
          <t>msftmz msftmzmpa msftmzsmpa msftyzsmpa</t>
        </r>
      </text>
    </comment>
    <comment ref="AU13" authorId="0">
      <text>
        <r>
          <rPr>
            <sz val="8"/>
            <color indexed="81"/>
            <rFont val="Tahoma"/>
            <family val="2"/>
          </rPr>
          <t>omip2 abrupt-4xCO2 omip1-spunup historical-ext piControl omip1 historical omip2-spunup 1pctCO2</t>
        </r>
      </text>
    </comment>
    <comment ref="E14" authorId="0">
      <text>
        <r>
          <rPr>
            <sz val="8"/>
            <color indexed="81"/>
            <rFont val="Tahoma"/>
            <family val="2"/>
          </rPr>
          <t>ps sfno2 sfo3 sfpm25 tas</t>
        </r>
      </text>
    </comment>
    <comment ref="G14" authorId="0">
      <text>
        <r>
          <rPr>
            <sz val="8"/>
            <color indexed="81"/>
            <rFont val="Tahoma"/>
            <family val="2"/>
          </rPr>
          <t>ssp370 ssp370-lowNTCF ssp370SST-lowO3 ssp370SST-ssp126Lu historical-ext ssp370SST-lowAer ssp370SST-lowCH4 ssp370SST-lowNTCF historical ssp370SST amip ssp370SST-lowBC</t>
        </r>
      </text>
    </comment>
    <comment ref="Q14" authorId="0">
      <text>
        <r>
          <rPr>
            <sz val="8"/>
            <color indexed="81"/>
            <rFont val="Tahoma"/>
            <family val="2"/>
          </rPr>
          <t>clt gpp hfls hfss mrro pr prc prsn ra rh rlds rldscs rlus rsds rsdscs rsdsdiff rsus rsuscs rsutcs</t>
        </r>
      </text>
    </comment>
    <comment ref="S14" authorId="0">
      <text>
        <r>
          <rPr>
            <sz val="8"/>
            <color indexed="81"/>
            <rFont val="Tahoma"/>
            <family val="2"/>
          </rPr>
          <t>ssp245-GHG abrupt-0p5xCO2 aqua-p4K-lwoff ssp245 G6sulfur ssp434 G6SST2-solar hist-resIPO hist-GHG ssp245-aer amip-lwoff abrupt-solm4p ssp245-nat 1pctCO2 G6SST1 ssp119 G1 past1000 hist-CO2 hist-stratO3 dcppB-forecast ssp460 hist-sol hist-nat ssp370 abrupt-2xCO2 historical hist-all-aer2 abrupt-4xCO2 amip-piForcing ssp534-over G6solar G7cirrus piSST-4xCO2-solar ssp126 ssp585 ssp245-stratO3 hist-aer dcppA-hindcast G6SST2-sulfur dcppA-assim aqua-control-lwoff hist-volc hist-all-nat2 amip-4xCO2 G7SST1-cirrus amip-p4K-lwoff G7SST2-cirrus futureSST-4xCO2-solar abrupt-solp4p hist-resAMO</t>
        </r>
      </text>
    </comment>
    <comment ref="U14" authorId="0">
      <text>
        <r>
          <rPr>
            <sz val="8"/>
            <color indexed="81"/>
            <rFont val="Tahoma"/>
            <family val="2"/>
          </rPr>
          <t>huss mrsos ps rsdscsaf rsuscs rsuscsaf rsutcsaf sza tas tos ts tslsi uas vas</t>
        </r>
      </text>
    </comment>
    <comment ref="W14" authorId="0">
      <text>
        <r>
          <rPr>
            <sz val="8"/>
            <color indexed="81"/>
            <rFont val="Tahoma"/>
            <family val="2"/>
          </rPr>
          <t>ssp245-GHG abrupt-0p5xCO2 aqua-p4K-lwoff hist-CO2 G6sulfur hist-sol hist-resIPO hist-GHG ssp245-aer amip-lwoff abrupt-solm4p ssp245-nat 1pctCO2 ssp119 G1 past1000 ssp245 hist-stratO3 dcppB-forecast ssp460 ssp434 hist-nat ssp370 abrupt-2xCO2 hist-resAMO hist-all-aer2 abrupt-4xCO2 amip-piForcing ssp534-over G6solar G7cirrus ssp126 ssp585 ssp245-stratO3 hist-aer dcppA-hindcast dcppA-assim aqua-control-lwoff hist-volc hist-all-nat2 amip-4xCO2 historical abrupt-solp4p amip-p4K-lwoff</t>
        </r>
      </text>
    </comment>
    <comment ref="Y14" authorId="0">
      <text>
        <r>
          <rPr>
            <sz val="8"/>
            <color indexed="81"/>
            <rFont val="Tahoma"/>
            <family val="2"/>
          </rPr>
          <t>bldep bs550aer hurs pr prhmax psl rv850 tas tsl ua100m uas va100m vas wsgmax100m wsgmax10m zg1000</t>
        </r>
      </text>
    </comment>
    <comment ref="AA14" authorId="0">
      <text>
        <r>
          <rPr>
            <sz val="8"/>
            <color indexed="81"/>
            <rFont val="Tahoma"/>
            <family val="2"/>
          </rPr>
          <t>dcppC-hindcast-noElChichon dcppC-amv-ExTrop-neg ssp434 dcppC-ipv-pos dcppC-ipv-NexTrop-pos dcppC-forecast-addElChichon dcppC-amv-neg dcppC-pac-pacemaker dcppC-ipv-NexTrop-neg dcppC-hindcast-noPinatubo dcppC-amv-Trop-neg ssp119 dcppC-pac-control dcppC-atl-control dcppC-amv-pos dcppC-forecast-addAgung ssp245 dcppC-atl-pacemaker dcppB-forecast ssp460 ssp370 ssp534-over dcppA-assim dcppC-ipv-neg ssp126 ssp585 dcppC-forecast-addPinatubo dcppC-amv-ExTrop-pos dcppA-hindcast dcppC-hindcast-noAgung dcppC-amv-Trop-pos historical amip</t>
        </r>
      </text>
    </comment>
    <comment ref="AC14" authorId="0">
      <text>
        <r>
          <rPr>
            <sz val="8"/>
            <color indexed="81"/>
            <rFont val="Tahoma"/>
            <family val="2"/>
          </rPr>
          <t>lwsffluxaero lwtoafluxaerocs ps psl rv850 swsffluxaero swtoafluxaerocs zg500</t>
        </r>
      </text>
    </comment>
    <comment ref="AE14" authorId="0">
      <text>
        <r>
          <rPr>
            <sz val="8"/>
            <color indexed="81"/>
            <rFont val="Tahoma"/>
            <family val="2"/>
          </rPr>
          <t>ssp245-GHG ssp245 ssp434 hist-GHG volc-pinatubo-slab ssp245-nat 1pctCO2 volc-pinatubo-surf past1000 hist-CO2 historical-ext hist-stratO3 lig127k volc-long-hlN ssp460 hist-sol volc-long-hlS hist-nat ssp370 midHolocene lgm hist-all-aer2 abrupt-4xCO2 ssp534-over midPliocene-eoi400 ssp245-aer ssp126 ssp585 piControl dcppC-forecast-addPinatubo ssp245-stratO3 hist-aer volc-pinatubo-strat control-slab hist-volc hist-all-nat2 historical volc-long-eq volc-pinatubo-full amip</t>
        </r>
      </text>
    </comment>
    <comment ref="AG14" authorId="0">
      <text>
        <r>
          <rPr>
            <sz val="8"/>
            <color indexed="81"/>
            <rFont val="Tahoma"/>
            <family val="2"/>
          </rPr>
          <t>albisccp aod550volso4 ccb cct chlos clhcalipso clivi cllcalipso clmcalipso clt cltcalipso cltisccp clwvi cod hfls hfss hurs hursmax hursmin hursminCrop hus850 huss lai maxpblz minpblz mlotst mrro mrso mrsos od550aer omldamax pctisccp phycos pr prCrop prc prhmax prsn prw ps psl rlds rldscs rls rlus rlut rlutcs rsds rsdscs rsdt rss rsus rsuscs rsut rsutcs sfcWind sfcWindmax sfo3max siconc siconca sisnthick sispeed sitemptop sithick sitimefrac siu siv snc snd snw t20d ta500 ta700 ta850 tas tasmax tasmaxCrop tasmin tasminCrop tauu tauupbl tauv tauvpbl tdps tos tossq toz ts tslsi ua10 uas vas wap500 zg10 zg100 zg1000 zg500 zmla</t>
        </r>
      </text>
    </comment>
    <comment ref="AI14" authorId="0">
      <text>
        <r>
          <rPr>
            <sz val="8"/>
            <color indexed="81"/>
            <rFont val="Tahoma"/>
            <family val="2"/>
          </rPr>
          <t>ssp245-GHG piClim-NH3 piClim-N2O ssp434 dcppC-ipv-pos dcppC-ipv-NexTrop-pos amip-hist amip-lfmip-pdLC spinup-1950 amip-TIP G6SST1 hist-resAMO dcppC-pac-control piClim-histall G1 deforest-globe dcppC-amv-pos dcppC-forecast-addAgung land-noShiftCultivate land-crop-grass hist-spAer-aer hist-1950 piClim-OC piClim-CH4 piClim-NTCF hist-all-aer2 lfmip-pdLC G6solar piSST-4xCO2-solar control-1950 ssp370-lowNTCF amip-lfmip-rmLC ssp126 volc-cluster-21C land-hist-wfdei highresSST-future dcppA-hindcast G6SST2-sulfur piClim-aer omip1-spunup volc-pinatubo-strat control-slab ssp370SST-lowAer ssp370SST-lowCH4 piClim-2xVOC ssp245-aer lfmip-rmLC piClim-anthro amip-lfmip-pObs histSST-1950HC dcppC-hindcast-noElChichon hist-CO2 hist-piAer amip-TIP-nosh hist-resIPO land-hist-altStartYear hist-GHG volc-pinatubo-slab 1pctCO2 dcppC-amv-Trop-neg piClim-spAer-aer piClim-SO2 ssp370SST-lowBC hist-piNTCF past1000 land-crop-noIrrig ssp585 hist-stratO3 lig127k piClim-BC hist-1950HC ssp370SST lfmip-pdLC-wfdei piClim-histnat piClim-HC ssp370SST-ssp126Lu omip2-spunup historical midHolocene abrupt-4xCO2 land-cCO2 highresSST-LAI ism-historical-self land-hist-altLu1 dcppA-assim G7cirrus land-hist-altLu2 volc-pinatubo-surf piControl piClim-control land-cClim hist-aer ssp370-ssp126Lu dcppC-hindcast-noAgung amip-hld dcppC-amv-Trop-pos lfmip-initLC land-noPasture hist-bgc 1pctCO2-bgc futureSST-4xCO2-solar land-hist-princeton volc-cluster-mill piClim-NOx piClim-VOC histSST-piO3 hist-sol ssp126-ssp370Lu lfmip-pdLC-princeton volc-long-eq piClim-spAer-histall ssp245-nat dcppC-ipv-NexTrop-neg highresSST-smoothed dcppB-forecast histSST dcppC-amv-ExTrop-neg piClim-spAer-anthro dcppC-atl-pacemaker ssp460 piClim-ghg land-crop-noIrrigFert piClim-lu volc-long-hlS piClim-O3 ssp370 G6SST2-solar land-hist lgm hist-spAer-all esm-ssp585 ssp534-over ssp370SST-lowNTCF 1pctCO2Ndep-bgc lfmip-rmLC-wfdei historical-withism ssp245 dcppC-forecast-addPinatubo dcppC-amv-ExTrop-pos 1pctCO2Ndep dcppC-forecast-addElChichon piClim-histghg highres-future hist-volc hist-all-nat2 hist-noLu lfmip-rmLC-princeton G7SST2-cirrus volc-cluster-ctrl land-future G6sulfur histSST-piAer dcppC-atl-spg ssp534-over-bgc histSST-piN2O dcppC-amv-neg dcppC-pac-pacemaker highresSST-p4K dcppC-hindcast-noPinatubo ssp119 ism-historical-std dcppC-atl-control highresSST-present historical-ext volc-long-hlN highresSST-4xCO2 omip1 omip2 ssp585-bgc hist-nat 1pctCO2-rad land-noWoodHarv land-hist-cruNcep esm-ssp585-ssp126Lu lfmip-rmLC-cruNcep piClim-2xdust piClim-2xfire dcppC-ipv-neg land-noFire midPliocene-eoi400 piClim-2xNOx piClim-spAer-histaer lfmip-pdLC-cruNcep ssp245-stratO3 histSST-piNTCF land-crop-noFert piClim-histaer histSST-piCH4 piClim-2xDMS G7SST1-cirrus ssp370SST-lowO3 piClim-4xCO2 piClim-2xss volc-pinatubo-full amip</t>
        </r>
      </text>
    </comment>
    <comment ref="AO14" authorId="0">
      <text>
        <r>
          <rPr>
            <sz val="8"/>
            <color indexed="81"/>
            <rFont val="Tahoma"/>
            <family val="2"/>
          </rPr>
          <t>areacella areacellg areacellg areacello areacellr basin deptho hfgeou mrsofc orog rootd sftflf sftgif sftgrf sftlf sftof vegHeight</t>
        </r>
      </text>
    </comment>
    <comment ref="AQ14" authorId="0">
      <text>
        <r>
          <rPr>
            <sz val="8"/>
            <color indexed="81"/>
            <rFont val="Tahoma"/>
            <family val="2"/>
          </rPr>
          <t>dcppC-ipv-neg histSST-1950HC piClim-NOx piClim-NH3 piClim-VOC piClim-N2O hist-piAer histSST-piAer ssp370 histSST-piN2O dcppC-amv-neg dcppC-pac-pacemaker ism-1pctCO2to4x-self dcppC-ipv-NexTrop-neg dcppC-hindcast-noPinatubo 1pctCO2 dcppC-amv-Trop-neg ism-piControl-self piClim-SO2 dcppC-pac-control dcppC-amv-pos hist-piNTCF past1000 histSST dcppC-amv-ExTrop-neg historical-ext dcppC-atl-pacemaker lig127k dcppB-forecast dcppC-forecast-addAgung piClim-BC dcppC-hindcast-noElChichon hist-1950HC ssp370SST dcppC-amv-ExTrop-pos dcppC-ipv-pos 1pctCO2to4x-withism piClim-HC dcppC-forecast-addElChichon dcppC-ipv-NexTrop-pos piClim-CH4 piClim-NTCF midHolocene lgm dcppC-atl-control dcppA-assim ssp370SST-ssp126Lu ism-pdControl-std ssp370SST-lowCH4 ism-historical-self midPliocene-eoi400 piClim-2xdust piClim-2xss dcppC-amv-Trop-pos piControl-withism ssp370-lowNTCF historical-withism ism-historical-std ssp370SST-lowNTCF piClim-2xNOx piControl dcppC-forecast-addPinatubo ssp370SST-lowBC piClim-O3 histSST-piNTCF historical dcppA-hindcast abrupt-4xCO2 dcppC-hindcast-noAgung histSST-piCH4 ssp585 piClim-2xDMS ssp370SST-lowAer histSST-piO3 piClim-2xVOC ism-1pctCO2to4x-std piClim-OC ssp370SST-lowO3 piClim-2xfire 1pctCO2-4xext amip</t>
        </r>
      </text>
    </comment>
    <comment ref="AS14" authorId="0">
      <text>
        <r>
          <rPr>
            <sz val="8"/>
            <color indexed="81"/>
            <rFont val="Tahoma"/>
            <family val="2"/>
          </rPr>
          <t>H2p H2s O17p O17s O18p O18s abs550aer acabfIs agesno albisccp arag bacc baresoilFrac bfe bfeos bldep bsi bsios burntFractionAll c13Land c13Litter c13Soil c13Veg c14Land c14Litter c14Soil c14Veg c3PftFrac c4PftFrac cCwd cLand cLeaf cLitter cLitterAbove cLitterBelow cLitterCwd cLitterGrass cLitterShrub cLitterSubSurf cLitterSurf cLitterTree cMisc cOther cProduct cRoot cSoil cSoilAbove1m cSoilFast cSoilGrass cSoilMedium cSoilShrub cSoilSlow cSoilTree cStem cVeg cVegGrass cVegShrub cVegTree cWood calc ccb ccn cct chepasoa chepsoa chl chlcalc chlcalcos chldiat chldiatos chldiaz chldiazos chlmisc chlmiscos chlos chlpico chlpicoos ci cldnci cldncl cldnvi clhcalipso clivi cllcalipso clmcalipso clt cltc cltcalipso cltisccp clwvi co2s co3 co3abio co3nat co3satarag co3satcalc cod cropFrac cropFracC3 cropFracC4 depdust detoc dfe dfeos dissi13c dissi13cos dissi14cabio dissi14cabioos dissic dissicabio dissicabioos dissicnat dissicnatos dissoc dmsos dpco2 dpco2abio dpco2nat dpo2 drybc drydust drynh3 drynh4 drynoy dryo3 dryoa dryso2 dryso4 dryss emiaco emianox emiaoa emibc emibvoc emico emidms emidust emiisop eminh3 eminox emioa emiso2 emiso4 emiss emivoc eparag100 epc100 epcalc100 epfe100 epn100 epp100 epsi100 evs evspsbl evspsblpot evspsblsoi evspsblveg fAnthDisturb fBNF fCLandToOcean fDeforestToAtmos fDeforestToProduct fFire fFireAll fFireNat fGrazing fHarvest fHarvestToAtmos fHarvestToProduct fLitterFire fLitterSoil fLuc fN2O fNAnthDisturb fNLandToOcean fNLitterSoil fNOx fNProduct fNVegLitter fNVegSoil fNdep fNfert fNgas fNgasFire fNgasNonFire fNleach fNloss fNnetmin fNup fProductDecomp fVegFire fVegLitter fVegLitterMortality fVegLitterSenescence fVegSoil fVegSoilMortality fVegSoilSenescence fbddtalk fbddtdic fbddtdife fbddtdin fbddtdip fbddtdisi fco2antt fco2fos fco2nat fddtalk fddtdic fddtdife fddtdin fddtdip fddtdisi fg13co2 fg14co2 fg14co2abio fgcfc11 fgcfc12 fgco2 fgco2abio fgco2nat fgdms fgo2 fgsf6 ficeberg2d flandice flashrate frfe fric friver frn froc fsfe fsitherm fsn gpp gppGrass gppShrub gppTree gppc13 gppc14 grassFrac grassFracC3 grassFracC4 hcont300 hfcorr hfds hfdsn hfevapds hfgeou hfibthermds2d hfls hflsIs hflso hfrainds hfrunoffds2d hfsifrazil2d hfsnthermds2d hfss hfssIs hfsso hfx hfy hurs hursminCrop huss icemIs icfriver intdic intdoc intparag intpbfe intpbn intpbp intpbsi intpcalcite intpn2 intpoc intpp intppcalc intppdiat intppdiaz intppmisc intppnitrate intpppico intuadse intuaw intvadse intvaw lai limfecalc limfediat limfediaz limfemisc limfepico limirrcalc limirrdiat limirrdiaz limirrmisc limirrpico limncalc limndiat limndiaz limnmisc limnpico litemptopIs loaddust loadso4 loadss lwp lwsnl lwsrfasdust lwsrfcsdust lwtoaasdust lwtoacsaer lwtoacsdust mlotst mlotstmax mlotstmin mlotstsq mmrno3 mrfso mrlso mrro mrroIs mrros mrso mrsos mrtws msftbarot nLand nLeaf nLitter nLitterCwd nLitterSubSurf nLitterSurf nMineral nMineralNH4 nMineralNO3 nOther nProduct nRoot nSoil nStem nVeg nbp nep netAtmosLandC13Flux netAtmosLandC14Flux netAtmosLandCO2Flux nh4 no3 no3os npp nppGrass nppLeaf nppOther nppRoot nppShrub nppStem nppTree nppWood o2 o2min o2os o2sat o2satos ocfriver od440aer od443dust od550aer od550aerh2o od550aerso od550bb od550bc od550csaer od550dust od550lt1aer od550no3 od550oa od550so4 od550so4so od550soa od550ss od865dust od870aer orog orogIs pastureFrac pastureFracC3 pastureFracC4 pbo pctisccp pflw ph phabio phabioos phnat phnatos phyc phycalc phycos phydiat phydiaz phyfe phyfeos phymisc phyn phynos phyp phypico phypos physi physios po4 pod0 pon ponos pop popos pp pr prCrop prc prhmax prra prraIs prsn prsn prsnIs prveg prw ps ps ps psl pso ptp rGrowth rMaint ra raGrass raLeaf raOther raRoot raShrub raStem raTree rac13 rac14 reffclwtop residualFrac rh rhGrass rhLitter rhShrub rhSoil rhTree rhc13 rhc14 rlds rldsIs rldscs rlntds rls rlus rlusIs rlut rlut4co2 rlutaf rlutcs rlutcs4co2 rlutcsaf rsds rsdsIs rsdscs rsdscsdiff rsdsdiff rsdt rsntds rss rsus rsusIs rsuscs rsut rsut4co2 rsutaf rsutcs rsutcs4co2 rsutcsaf rtmt sbl sbl sblIs sci sconcdust sconcso4 sconcss sedustCI sfcWind sfcWindmax sfdsi sfdsi sfriver sftflf sftgif sftgrf shrubFrac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sncIs snd sndmassdyn sndmassmelt sndmasssi sndmasssnf sndmasssubl sndmasswindrif snicefreezIs snicemIs snm snmIs snw sob somint sootsn sos sossq spco2 spco2abio spco2nat swsrfasdust swsrfcsdust swtoaasdust swtoacsdust t20d talk talknat talknatos tas tasIs tasmax tasmaxCrop tasmin tasminCrop tatp tauu tauucorr tauuo tauv tauvcorr tauvo tdps thetaot thetaot2000 thetaot300 thetaot700 tob tos tossq toz tpf tran treeFrac treeFracBdlDcd treeFracBdlEvg treeFracNdlDcd treeFracNdlEvg treeFracPrimDec treeFracPrimEver treeFracSecDec treeFracSecEver tropoz ts tsIs tsn tsnIs ttop uas vas vegFrac vegHeight vegHeightCrop vegHeightGrass vegHeightPasture vegHeightShrub vegHeightTree vsf vsfcorr vsfevap vsfpr vsfriver vsfsit wetbc wetdust wetlandCH4 wetlandCH4cons wetlandCH4prod wetlandFrac wetnh3 wetnh4 wetnoy wetoa wetso2 wetso4 wetss wfcorr wfo wfonocorr wtd zmeso zmicro zmisc zo2min zooc zos zossq zsatarag zsatcalc ztp</t>
        </r>
      </text>
    </comment>
    <comment ref="AU14" authorId="0">
      <text>
        <r>
          <rPr>
            <sz val="8"/>
            <color indexed="81"/>
            <rFont val="Tahoma"/>
            <family val="2"/>
          </rPr>
          <t>ssp245-GHG piClim-histall piClim-N2O ssp434 abrupt-4xCO2 dcppC-ipv-NexTrop-pos land-hist-wfdei spinup-1950 faf-all ism-1pctCO2to4x-self G6SST1 ism-piControl-self hist-resAMO volc-pinatubo-surf piClim-NH3 G1 faf-heat piSST-4xCO2-solar dcppC-forecast-addAgung amip-lfmip-pdLC land-crop-grass dcppC-ipv-pos faf-passiveheat land-cCO2 dcppC-forecast-addElChichon piClim-CH4 piClim-NTCF hist-all-aer2 lfmip-pdLC G6solar 1pctCO2Ndep-bgc control-1950 ssp370-lowNTCF amip-lfmip-rmLC ssp126 volc-cluster-21C amip-hist dcppA-hindcast highresSST-future G6SST2-sulfur piClim-aer omip1-spunup histSST-1950HC control-slab ssp370SST-lowAer ssp370SST-lowCH4 piClim-2xVOC faf-stress ssp245-aer lfmip-rmLC abrupt-solp4p piClim-anthro amip-lfmip-pObs volc-pinatubo-strat dcppC-hindcast-noElChichon hist-CO2 hist-piAer amip-TIP-nosh amip-p4K-lwoff hist-resIPO land-hist-altStartYear hist-GHG volc-pinatubo-slab amip-lwoff abrupt-solm4p G6SST2-solar 1pctCO2 dcppC-amv-Trop-neg piClim-spAer-aer piClim-SO2 ssp370SST-lowBC hist-piNTCF past1000 land-crop-noIrrig ssp585 hist-stratO3 lig127k piClim-BC ism-pdControl-std hist-1950HC ssp370SST lfmip-pdLC-wfdei piClim-histnat 1pctCO2to4x-withism piClim-HC highresSST-LAI omip2-spunup historical midHolocene amip-TIP ssp370SST-ssp126Lu faf-water ism-historical-self land-hist-altLu1 dcppA-assim G7cirrus land-hist-altLu2 dcppC-pac-control piControl piClim-control land-cClim hist-aer ssp370-ssp126Lu piClim-histghg amip-hld ssp534-over-bgc lfmip-initLC piClim-histaer amip-p4K hist-spAer-aer amip-future4K 1pctCO2-bgc futureSST-4xCO2-solar land-hist-princeton volc-cluster-mill piClim-NOx piClim-VOC histSST-piO3 hist-sol ssp126-ssp370Lu abrupt-0p5xCO2 lfmip-pdLC-princeton volc-long-eq piClim-spAer-histall ssp245-nat dcppC-ipv-NexTrop-neg highresSST-smoothed dcppC-amv-pos dcppB-forecast histSST ssp245 piClim-spAer-anthro dcppC-atl-pacemaker G6sulfur ssp460 piClim-ghg land-crop-noIrrigFert piClim-O3 ssp370 piClim-lu land-hist lgm hist-spAer-all esm-ssp585 abrupt-2xCO2 ssp534-over midPliocene-eoi400 ism-1pctCO2to4x-std lfmip-rmLC-wfdei historical-withism historical-ext deforest-globe dcppC-forecast-addPinatubo dcppC-amv-ExTrop-pos 1pctCO2Ndep piClim-OC piControl-withism dcppC-hindcast-noAgung highres-future hist-volc hist-all-nat2 hist-noLu lfmip-rmLC-princeton G7SST2-cirrus volc-cluster-ctrl dcppC-ipv-neg aqua-p4K-lwoff land-noShiftCultivate land-future hist-1950 highresSST-present histSST-piAer dcppC-atl-spg amip-piForcing histSST-piN2O dcppC-hindcast-noPinatubo dcppC-amv-neg dcppC-pac-pacemaker highresSST-p4K land-hist-cruNcep ssp119 amip-4xCO2 ism-historical-std lfmip-pdLC-cruNcep piClim-4xCO2 volc-long-hlS volc-long-hlN highresSST-4xCO2 omip1 omip2 ssp585-bgc dcppC-amv-ExTrop-neg hist-nat 1pctCO2-rad land-noWoodHarv land-noPasture hist-bgc esm-ssp585-ssp126Lu lfmip-rmLC-cruNcep piClim-2xdust piClim-2xfire dcppC-amv-Trop-pos aqua-control-lwoff land-noFire ssp370SST-lowNTCF piClim-2xNOx piClim-spAer-histaer dcppC-atl-control ssp245-stratO3 histSST-piNTCF land-crop-noFert histSST-piCH4 piClim-2xDMS G7SST1-cirrus ssp370SST-lowO3 piClim-2xss 1pctCO2-4xext volc-pinatubo-full amip</t>
        </r>
      </text>
    </comment>
    <comment ref="BA14" authorId="0">
      <text>
        <r>
          <rPr>
            <sz val="8"/>
            <color indexed="81"/>
            <rFont val="Tahoma"/>
            <family val="2"/>
          </rPr>
          <t>sidivvel sishevel sistremax sistresave</t>
        </r>
      </text>
    </comment>
    <comment ref="BC14" authorId="0">
      <text>
        <r>
          <rPr>
            <sz val="8"/>
            <color indexed="81"/>
            <rFont val="Tahoma"/>
            <family val="2"/>
          </rPr>
          <t>ssp245-GHG ssp434 dcppC-ipv-pos dcppC-ipv-NexTrop-pos hist-CO2 land-hist-wfdei spinup-1950 G6SST1 dcppC-pac-control G1 dcppB-forecast amip-lfmip-pdLC hist-1950 dcppC-atl-spg hist-all-aer2 G6solar piSST-4xCO2-solar control-1950 amip-lfmip-rmLC ssp126 dcppA-hindcast G6SST2-sulfur omip1-spunup amip-lfmip-pObs dcppC-hindcast-noElChichon dcppC-amv-ExTrop-neg amip-TIP-nosh hist-GHG dcppC-amv-Trop-neg piClim-spAer-aer past1000 hist-stratO3 lig127k lfmip-pdLC-wfdei G7SST2-cirrus midHolocene amip-TIP dcppA-assim G7cirrus hist-aer dcppC-hindcast-noAgung amip-hld dcppC-amv-Trop-pos lfmip-initLC futureSST-4xCO2-solar land-hist-princeton hist-sol lfmip-pdLC-princeton ssp245-aer piClim-spAer-histall ssp245-nat dcppC-atl-pacemaker dcppC-amv-pos hist-spAer-aer ssp245 piClim-spAer-anthro dcppC-ipv-NexTrop-neg ssp460 ssp370 land-hist lgm hist-spAer-all esm-ssp585 ssp534-over midPliocene-eoi400 lfmip-rmLC-wfdei dcppC-amv-ExTrop-pos highres-future hist-volc hist-all-nat2 lfmip-rmLC-princeton historical land-future G6sulfur G6SST2-solar dcppC-forecast-addElChichon dcppC-amv-neg dcppC-pac-pacemaker dcppC-hindcast-noPinatubo ssp119 dcppC-atl-control land-hist-cruNcep historical-ext omip1 omip2 hist-nat lfmip-rmLC lfmip-pdLC lfmip-rmLC-cruNcep dcppC-forecast-addAgung dcppC-ipv-neg omip2-spunup ssp585 piClim-spAer-histaer lfmip-pdLC-cruNcep ssp245-stratO3 G7SST1-cirrus amip</t>
        </r>
      </text>
    </comment>
    <comment ref="BI14" authorId="0">
      <text>
        <r>
          <rPr>
            <sz val="8"/>
            <color indexed="81"/>
            <rFont val="Tahoma"/>
            <family val="2"/>
          </rPr>
          <t>baresoilFrac cropFrac dispkexyfo fg13co2 fg14co2abio fgco2 fgco2abio fgco2nat grassFrac ocontempmint opottempmint residualFrac shrubFrac somint tnkebto tnpeo treeFrac vegFrac</t>
        </r>
      </text>
    </comment>
    <comment ref="BK14" authorId="0">
      <text>
        <r>
          <rPr>
            <sz val="8"/>
            <color indexed="81"/>
            <rFont val="Tahoma"/>
            <family val="2"/>
          </rPr>
          <t>dcppC-amv-ExTrop-neg G6sulfur dcppC-ipv-pos dcppC-ipv-NexTrop-pos dcppC-amv-neg dcppC-pac-pacemaker dcppC-atl-pacemaker dcppC-amv-Trop-neg hist-piNTCF dcppC-pac-control dcppC-atl-control G1 dcppC-amv-pos G7cirrus dcppC-ipv-NexTrop-neg dcppB-forecast G6SST1 hist-piAer ssp370 G6SST2-solar G7SST2-cirrus G6solar dcppC-ipv-neg piSST-4xCO2-solar ssp370-lowNTCF dcppC-amv-ExTrop-pos dcppA-hindcast G6SST2-sulfur dcppA-assim dcppC-amv-Trop-pos G7SST1-cirrus historical hist-1950HC futureSST-4xCO2-solar</t>
        </r>
      </text>
    </comment>
    <comment ref="BM14" authorId="0">
      <text>
        <r>
          <rPr>
            <sz val="8"/>
            <color indexed="81"/>
            <rFont val="Tahoma"/>
            <family val="2"/>
          </rPr>
          <t>cLitter cProduct cSoil cVeg</t>
        </r>
      </text>
    </comment>
    <comment ref="BO14"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BI15" authorId="0">
      <text>
        <r>
          <rPr>
            <sz val="8"/>
            <color indexed="81"/>
            <rFont val="Tahoma"/>
            <family val="2"/>
          </rPr>
          <t>dispkexyfo fg13co2 fg14co2abio fgco2 fgco2abio fgco2nat ocontempmint opottempmint somint tnkebto tnpeo</t>
        </r>
      </text>
    </comment>
    <comment ref="BK15" authorId="0">
      <text>
        <r>
          <rPr>
            <sz val="8"/>
            <color indexed="81"/>
            <rFont val="Tahoma"/>
            <family val="2"/>
          </rPr>
          <t>ssp245 ssp434 ssp126-ssp370Lu land-hist-altStartYear ssp119 ssp585 land-crop-noIrrig ssp460 land-noShiftCultivate land-crop-noIrrigFert ssp585-bgc land-crop-grass land-noWoodHarv esm-ssp585 esm-ssp585-ssp126Lu ssp534-over land-hist-altLu1 land-hist-altLu2 ssp126 land-noFire deforest-globe land-cCO2 land-cClim land-crop-noFert ssp370-ssp126Lu ssp534-over-bgc hist-noLu land-noPasture hist-bgc</t>
        </r>
      </text>
    </comment>
    <comment ref="E16" authorId="0">
      <text>
        <r>
          <rPr>
            <sz val="8"/>
            <color indexed="81"/>
            <rFont val="Tahoma"/>
            <family val="2"/>
          </rPr>
          <t>pr prc</t>
        </r>
      </text>
    </comment>
    <comment ref="G1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I16" authorId="0">
      <text>
        <r>
          <rPr>
            <sz val="8"/>
            <color indexed="81"/>
            <rFont val="Tahoma"/>
            <family val="2"/>
          </rPr>
          <t>rlut rlutcs rsdt rsut rsutcs</t>
        </r>
      </text>
    </comment>
    <comment ref="K16" authorId="0">
      <text>
        <r>
          <rPr>
            <sz val="8"/>
            <color indexed="81"/>
            <rFont val="Tahoma"/>
            <family val="2"/>
          </rPr>
          <t>amip</t>
        </r>
      </text>
    </comment>
    <comment ref="M16" authorId="0">
      <text>
        <r>
          <rPr>
            <sz val="8"/>
            <color indexed="81"/>
            <rFont val="Tahoma"/>
            <family val="2"/>
          </rPr>
          <t>psl rlut</t>
        </r>
      </text>
    </comment>
    <comment ref="O16" authorId="0">
      <text>
        <r>
          <rPr>
            <sz val="8"/>
            <color indexed="81"/>
            <rFont val="Tahoma"/>
            <family val="2"/>
          </rPr>
          <t>highresSST-present amip</t>
        </r>
      </text>
    </comment>
    <comment ref="Q16" authorId="0">
      <text>
        <r>
          <rPr>
            <sz val="8"/>
            <color indexed="81"/>
            <rFont val="Tahoma"/>
            <family val="2"/>
          </rPr>
          <t>clivi clt clwvi hfls hfss mrro pr prc prcsh prra prrc prsn prsnc prw psl rlds rldscs rlus rlut rlutcs rsds rsdscs rsdsdiff rsdt rsus rsuscs rsut rsutcs sfcWind uas vas</t>
        </r>
      </text>
    </comment>
    <comment ref="S16" authorId="0">
      <text>
        <r>
          <rPr>
            <sz val="8"/>
            <color indexed="81"/>
            <rFont val="Tahoma"/>
            <family val="2"/>
          </rPr>
          <t>ssp245 ssp434 spinup-1950 highresSST-p4K highresSST-present ssp119 highresSST-smoothed historical-ext ssp460 highresSST-4xCO2 hist-1950 ssp370 highresSST-LAI ssp534-over control-1950 ssp126 ssp585 piControl highresSST-future highres-future historical amip</t>
        </r>
      </text>
    </comment>
    <comment ref="U16" authorId="0">
      <text>
        <r>
          <rPr>
            <sz val="8"/>
            <color indexed="81"/>
            <rFont val="Tahoma"/>
            <family val="2"/>
          </rPr>
          <t>ci clhcalipso clivi cllcalipso clmcalipso clt cltc cltcalipso clwvi evspsbl hfls hfss hurs huss mrsos pr prc prsn prw ps psl rlds rldscs rlus rlut rlutcs rsds rsdscs rsdt rsus rsuscs rsut rsutcs rtmt sbl sci sfcWind tas tauu tauv tos ts tslsi uas vas</t>
        </r>
      </text>
    </comment>
    <comment ref="W16" authorId="0">
      <text>
        <r>
          <rPr>
            <sz val="8"/>
            <color indexed="81"/>
            <rFont val="Tahoma"/>
            <family val="2"/>
          </rPr>
          <t>ssp245 ssp434 spinup-1950 highresSST-p4K highresSST-present ssp119 highresSST-smoothed historical-ext ssp460 highresSST-4xCO2 hist-1950 ssp370 highresSST-LAI ssp534-over control-1950 ssp126 ssp585 piControl highresSST-future highres-future historical amip</t>
        </r>
      </text>
    </comment>
    <comment ref="Y16" authorId="0">
      <text>
        <r>
          <rPr>
            <sz val="8"/>
            <color indexed="81"/>
            <rFont val="Tahoma"/>
            <family val="2"/>
          </rPr>
          <t>mrsol mrsos tsl</t>
        </r>
      </text>
    </comment>
    <comment ref="AA1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C16" authorId="0">
      <text>
        <r>
          <rPr>
            <sz val="8"/>
            <color indexed="81"/>
            <rFont val="Tahoma"/>
            <family val="2"/>
          </rPr>
          <t>dtauc dtaus huss psl rv850 sfcWind snw tas ts uas vas vortmean zg500</t>
        </r>
      </text>
    </comment>
    <comment ref="AE1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16" authorId="0">
      <text>
        <r>
          <rPr>
            <sz val="8"/>
            <color indexed="81"/>
            <rFont val="Tahoma"/>
            <family val="2"/>
          </rPr>
          <t>agesno albc albisccp albsn ares ccb ccldncl cct chlos cldnci cldnvi clhcalipso clivi clivic cllcalipso clmcalipso clt clt cltcalipso cltisccp clwvi clwvic cnc cw dcw dfr dgw dmlt drivw dslw dsn dsw dtes dtesn ec eow es esn et evspsblpot hfdsl hfdsn hfdsnb hfls hfls hfmlt hfrs hfsbl hfss hfss hurs hursmax hursmin huss loadbc loaddust loadnh4 loadno3 loadoa loadpoa loadso4 loadsoa loadss lwsnl mrro mrrob mrros mrso mrsos mrsow mrtws nudgincsm nudgincswe omldamax pctisccp pflw phycos pr prc prra prrc prrsn prsn prsnc prsnsn prveg ps psl qgwr reffcclwtop reffsclwtop rivi rivo rlds rldscs rls rlus rlut rlutcs rsds rsdscs rsdscsdiff rsdsdiff rsdt rss rsus rsuscs rsut rsutcs rzwc sbl sblnosn scldncl sfcWind sfcWindmax siconc sithick siu siv snc snd snm snmsl snrefr snw snwc sootsn sos sossq sw ta700 tas tasmax tasmin tau tauu tauv tcs tgs tos tossq tpf tr tran ts tslsi tsn tsns uas vas wap500 wtd</t>
        </r>
      </text>
    </comment>
    <comment ref="AI16" authorId="0">
      <text>
        <r>
          <rPr>
            <sz val="8"/>
            <color indexed="81"/>
            <rFont val="Tahoma"/>
            <family val="2"/>
          </rPr>
          <t>land-hist-princeton abrupt-2xCO2 land-future aqua-p4K amip-lfmip-pObs land-hist-wfdei spinup-1950 lfmip-pdLC-princeton amip-lwoff amip-m4K abrupt-solm4p highresSST-p4K land-hist-cruNcep 1pctCO2 piSST-4xCO2 amip-4xCO2 a4SST highresSST-smoothed lfmip-pdLC-cruNcep highresSST-present historical-ext a4SSTice-4xCO2 amip-lfmip-pdLC omip1 omip2 abrupt-4xCO2 lfmip-pdLC-wfdei abrupt-0p5xCO2 lfmip-rmLC hist-1950 highresSST-LAI land-hist a4SSTice piSST-pxK amip-a4SST-4xCO2 amip-piForcing lfmip-pdLC lfmip-rmLC-cruNcep lfmip-rmLC-wfdei piSST-4xCO2-rad amip-lfmip-rmLC omip2-spunup piControl highresSST-4xCO2 piSST highresSST-future aqua-control-lwoff aqua-control omip1-spunup aqua-p4K-lwoff highres-future aqua-4xCO2 lfmip-initLC lfmip-rmLC-princeton amip-p4K historical amip-future4K abrupt-solp4p amip amip-p4K-lwoff control-1950</t>
        </r>
      </text>
    </comment>
    <comment ref="AK16" authorId="0">
      <text>
        <r>
          <rPr>
            <sz val="8"/>
            <color indexed="81"/>
            <rFont val="Tahoma"/>
            <family val="2"/>
          </rPr>
          <t>hfds sfdsi sfriver sos tauuo tauvo tos wfo</t>
        </r>
      </text>
    </comment>
    <comment ref="AM16" authorId="0">
      <text>
        <r>
          <rPr>
            <sz val="8"/>
            <color indexed="81"/>
            <rFont val="Tahoma"/>
            <family val="2"/>
          </rPr>
          <t>omip2 abrupt-4xCO2 omip1-spunup historical-ext piControl omip1 historical omip2-spunup 1pctCO2</t>
        </r>
      </text>
    </comment>
    <comment ref="AO16" authorId="0">
      <text>
        <r>
          <rPr>
            <sz val="8"/>
            <color indexed="81"/>
            <rFont val="Tahoma"/>
            <family val="2"/>
          </rPr>
          <t>areacella areacello basin deptho hfgeou mrsofc orog rootd sftgif sftlf sftof</t>
        </r>
      </text>
    </comment>
    <comment ref="AQ16" authorId="0">
      <text>
        <r>
          <rPr>
            <sz val="8"/>
            <color indexed="81"/>
            <rFont val="Tahoma"/>
            <family val="2"/>
          </rPr>
          <t>abrupt-0p5xCO2 abrupt-2xCO2 aqua-p4K amip-lwoff amip-m4K abrupt-solm4p 1pctCO2 a4SST historical-ext a4SSTice-4xCO2 omip1 omip2 piSST-4xCO2 a4SSTice abrupt-4xCO2 amip-a4SST-4xCO2 amip-piForcing piSST-pxK piSST-4xCO2-rad omip2-spunup piControl piSST aqua-control-lwoff aqua-control omip1-spunup aqua-p4K-lwoff amip amip-4xCO2 amip-p4K historical amip-future4K abrupt-solp4p aqua-4xCO2 amip-p4K-lwoff</t>
        </r>
      </text>
    </comment>
    <comment ref="AS16" authorId="0">
      <text>
        <r>
          <rPr>
            <sz val="8"/>
            <color indexed="81"/>
            <rFont val="Tahoma"/>
            <family val="2"/>
          </rPr>
          <t>abs550aer albisccp arag bacc baresoilFrac bfe bfeos bsi bsios burntFractionAll cLeaf cLitter cMisc cProduct cRoot cSoil cVeg cWood calc ccb cct chl chlcalc chlcalcos chldiat chldiatos chldiaz chldiazos chlmisc chlmiscos chlos chlpico chlpicoos ci clhcalipso climodis clivi cllcalipso clmcalipso clt cltcalipso cltisccp cltmodis clwmodis clwvi clwvic co3 co3abio co3nat co3satarag co3satcalc columnmassflux cropFrac detoc dfe dfeos dissi13c dissi13cos dissi14cabio dissi14cabioos dissic dissicabio dissicabioos dissicnat dissicnatos dissoc dmsos dpco2 dpco2abio dpco2nat dpo2 eparag100 epc100 epcalc100 epfe100 epn100 epp100 epsi100 evs evspsbl evspsblsoi evspsblveg fLitterSoil fLuc fVegLitter fVegSoil fbddtalk fbddtdic fbddtdife fbddtdin fbddtdip fbddtdisi fddtalk fddtdic fddtdife fddtdin fddtdip fddtdisi fg13co2 fg14co2abio fgcfc11 fgcfc12 fgco2 fgco2abio fgco2nat fgdms fgo2 fgsf6 ficeberg2d frfe fric friver frn froc fsfe fsitherm fsn gpp grassFrac hfcorr hfds hfevapds hfgeou hfibthermds2d hfls hflso hfrainds hfrunoffds2d hfsifrazil2d hfsnthermds2d hfss hfsso hfx hfy hurs huss icfriver intdic intdoc intparag intpbfe intpbn intpbp intpbsi intpcalcite intpn2 intpoc intpp intppcalc intppdiat intppdiaz intppmisc intppnitrate intpppico lai limfecalc limfediat limfediaz limfemisc limfepico limirrcalc limirrdiat limirrdiaz limirrmisc limirrpico limncalc limndiat limndiaz limnmisc limnpico mlotst mlotstmax mlotstmin mlotstsq mrfso mrro mrros mrso mrsos msftbarot nep nh4 no3 no3os npp o2 o2min o2os o2sat o2satos ocfriver ocontempmint od550aer od550lt1aer opottempmint pastureFrac pbo pctisccp ph phabio phabioos phnat phnatos phyc phycalc phycos phydiat phydiaz phyfe phyfeos phymisc phyn phynos phyp phypico phypos physi physios po4 pon ponos pop popos pp pr prc prra prsn prsn prveg prw ps psl pso ra residualFrac rh rlds rldscs rlntds rlus rlut rlut4co2 rlutcs rlutcs4co2 rsds rsdscs rsdt rsntds rsus rsuscs rsut rsut4co2 rsutcs rsutcs4co2 rtmt sbl sci sfcWind sfdsi sfdsi sfriver shrubFrac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snd sndmassdyn sndmassmelt sndmasssi sndmasssnf sndmasssubl sndmasswindrif snw sob somint sos sossq spco2 spco2abio spco2nat talk talknat talknatos tas tasmax tasmin tauu tauucorr tauuo tauv tauvcorr tauvo tob tos tossq tran treeFrac ts uas uqint vas vqint vsf vsfcorr vsfevap vsfpr vsfriver vsfsit wfcorr wfo wfonocorr zmeso zmicro zmisc zo2min zooc zos zossq zsatarag zsatcalc</t>
        </r>
      </text>
    </comment>
    <comment ref="AU16" authorId="0">
      <text>
        <r>
          <rPr>
            <sz val="8"/>
            <color indexed="81"/>
            <rFont val="Tahoma"/>
            <family val="2"/>
          </rPr>
          <t>abrupt-0p5xCO2 abrupt-2xCO2 faf-all land-future aqua-p4K faf-stress land-hist-princeton land-hist-wfdei spinup-1950 lfmip-pdLC-princeton amip-lwoff amip-m4K abrupt-solm4p highresSST-p4K land-hist-cruNcep 1pctCO2 land-hist lfmip-initLC a4SST highresSST-smoothed lfmip-pdLC-cruNcep highresSST-present historical-ext faf-heat a4SSTice-4xCO2 amip-lfmip-pdLC omip1 omip2 lfmip-pdLC-wfdei amip-lfmip-pObs faf-passiveheat lfmip-rmLC hist-1950 highresSST-LAI faf-water piSST-4xCO2 lfmip-pdLC a4SSTice abrupt-4xCO2 amip-a4SST-4xCO2 amip-piForcing piSST-pxK lfmip-rmLC-cruNcep lfmip-rmLC-wfdei piSST-4xCO2-rad amip-lfmip-rmLC omip2-spunup piControl highresSST-4xCO2 piSST highresSST-future aqua-control-lwoff abrupt-solp4p omip1-spunup aqua-p4K-lwoff highres-future amip amip-4xCO2 lfmip-rmLC-princeton amip-p4K historical amip-future4K aqua-control aqua-4xCO2 amip-p4K-lwoff control-1950</t>
        </r>
      </text>
    </comment>
    <comment ref="AW16" authorId="0">
      <text>
        <r>
          <rPr>
            <sz val="8"/>
            <color indexed="81"/>
            <rFont val="Tahoma"/>
            <family val="2"/>
          </rPr>
          <t>difmxybo2d difmxylo2d diftrbbo2d diftrblo2d diftrebo2d diftrelo2d diftrxybo2d diftrxylo2d dispkexyfo2d tnkebto2d</t>
        </r>
      </text>
    </comment>
    <comment ref="AY16" authorId="0">
      <text>
        <r>
          <rPr>
            <sz val="8"/>
            <color indexed="81"/>
            <rFont val="Tahoma"/>
            <family val="2"/>
          </rPr>
          <t>ssp245 ssp434 ssp126-ssp370Lu land-hist-altStartYear spinup-1950 faf-all 1pctCO2 ssp119 hist-spAer-aer land-crop-noIrrig historical-ext faf-heat ssp460 land-noShiftCultivate land-crop-noIrrigFert ssp585-bgc land-crop-grass faf-stress land-noWoodHarv hist-1950 ssp370 faf-water hist-spAer-all abrupt-4xCO2 esm-ssp585 esm-ssp585-ssp126Lu ssp534-over land-hist-altLu1 land-hist-altLu2 control-1950 deforest-globe ssp126 land-noFire ssp585 piControl land-cCO2 land-cClim land-crop-noFert ssp370-ssp126Lu highres-future ssp534-over-bgc hist-noLu land-noPasture faf-passiveheat historical hist-bgc</t>
        </r>
      </text>
    </comment>
    <comment ref="BA16" authorId="0">
      <text>
        <r>
          <rPr>
            <sz val="8"/>
            <color indexed="81"/>
            <rFont val="Tahoma"/>
            <family val="2"/>
          </rPr>
          <t>sidivvel sishevel sistremax sistresave</t>
        </r>
      </text>
    </comment>
    <comment ref="BC16" authorId="0">
      <text>
        <r>
          <rPr>
            <sz val="8"/>
            <color indexed="81"/>
            <rFont val="Tahoma"/>
            <family val="2"/>
          </rPr>
          <t>abrupt-4xCO2 faf-water faf-heat 1pctCO2 faf-stress faf-all piControl faf-passiveheat</t>
        </r>
      </text>
    </comment>
    <comment ref="BE16" authorId="0">
      <text>
        <r>
          <rPr>
            <sz val="8"/>
            <color indexed="81"/>
            <rFont val="Tahoma"/>
            <family val="2"/>
          </rPr>
          <t>bldep hfls hfss huss pr prc prw rlut rsdt rsut tas</t>
        </r>
      </text>
    </comment>
    <comment ref="BG16" authorId="0">
      <text>
        <r>
          <rPr>
            <sz val="8"/>
            <color indexed="81"/>
            <rFont val="Tahoma"/>
            <family val="2"/>
          </rPr>
          <t>highresSST-present amip</t>
        </r>
      </text>
    </comment>
    <comment ref="BI16" authorId="0">
      <text>
        <r>
          <rPr>
            <sz val="8"/>
            <color indexed="81"/>
            <rFont val="Tahoma"/>
            <family val="2"/>
          </rPr>
          <t>dispkexyfo fg13co2 fg14co2abio fgco2 fgco2abio fgco2nat ocontempmint opottempmint somint tnkebto tnpeo</t>
        </r>
      </text>
    </comment>
    <comment ref="BK16" authorId="0">
      <text>
        <r>
          <rPr>
            <sz val="8"/>
            <color indexed="81"/>
            <rFont val="Tahoma"/>
            <family val="2"/>
          </rPr>
          <t>faf-water omip2 faf-all abrupt-4xCO2 omip1-spunup historical-ext faf-heat piControl faf-stress omip1 historical omip2-spunup 1pctCO2 faf-passiveheat</t>
        </r>
      </text>
    </comment>
    <comment ref="U17" authorId="0">
      <text>
        <r>
          <rPr>
            <sz val="8"/>
            <color indexed="81"/>
            <rFont val="Tahoma"/>
            <family val="2"/>
          </rPr>
          <t>jpdftaureicemodis</t>
        </r>
      </text>
    </comment>
    <comment ref="W17" authorId="0">
      <text>
        <r>
          <rPr>
            <sz val="8"/>
            <color indexed="81"/>
            <rFont val="Tahoma"/>
            <family val="2"/>
          </rPr>
          <t>amip</t>
        </r>
      </text>
    </comment>
    <comment ref="AG17" authorId="0">
      <text>
        <r>
          <rPr>
            <sz val="8"/>
            <color indexed="81"/>
            <rFont val="Tahoma"/>
            <family val="2"/>
          </rPr>
          <t>jpdftaureicemodis</t>
        </r>
      </text>
    </comment>
    <comment ref="AI17" authorId="0">
      <text>
        <r>
          <rPr>
            <sz val="8"/>
            <color indexed="81"/>
            <rFont val="Tahoma"/>
            <family val="2"/>
          </rPr>
          <t>amip</t>
        </r>
      </text>
    </comment>
    <comment ref="AS17" authorId="0">
      <text>
        <r>
          <rPr>
            <sz val="8"/>
            <color indexed="81"/>
            <rFont val="Tahoma"/>
            <family val="2"/>
          </rPr>
          <t>jpdftaureicemodis</t>
        </r>
      </text>
    </comment>
    <comment ref="AU17" authorId="0">
      <text>
        <r>
          <rPr>
            <sz val="8"/>
            <color indexed="81"/>
            <rFont val="Tahoma"/>
            <family val="2"/>
          </rPr>
          <t>amip</t>
        </r>
      </text>
    </comment>
    <comment ref="U18" authorId="0">
      <text>
        <r>
          <rPr>
            <sz val="8"/>
            <color indexed="81"/>
            <rFont val="Tahoma"/>
            <family val="2"/>
          </rPr>
          <t>jpdftaureliqmodis</t>
        </r>
      </text>
    </comment>
    <comment ref="W18" authorId="0">
      <text>
        <r>
          <rPr>
            <sz val="8"/>
            <color indexed="81"/>
            <rFont val="Tahoma"/>
            <family val="2"/>
          </rPr>
          <t>amip</t>
        </r>
      </text>
    </comment>
    <comment ref="AG18" authorId="0">
      <text>
        <r>
          <rPr>
            <sz val="8"/>
            <color indexed="81"/>
            <rFont val="Tahoma"/>
            <family val="2"/>
          </rPr>
          <t>jpdftaureliqmodis</t>
        </r>
      </text>
    </comment>
    <comment ref="AI18" authorId="0">
      <text>
        <r>
          <rPr>
            <sz val="8"/>
            <color indexed="81"/>
            <rFont val="Tahoma"/>
            <family val="2"/>
          </rPr>
          <t>amip</t>
        </r>
      </text>
    </comment>
    <comment ref="AS18" authorId="0">
      <text>
        <r>
          <rPr>
            <sz val="8"/>
            <color indexed="81"/>
            <rFont val="Tahoma"/>
            <family val="2"/>
          </rPr>
          <t>jpdftaureliqmodis</t>
        </r>
      </text>
    </comment>
    <comment ref="AU18" authorId="0">
      <text>
        <r>
          <rPr>
            <sz val="8"/>
            <color indexed="81"/>
            <rFont val="Tahoma"/>
            <family val="2"/>
          </rPr>
          <t>amip</t>
        </r>
      </text>
    </comment>
    <comment ref="AS19" authorId="0">
      <text>
        <r>
          <rPr>
            <sz val="8"/>
            <color indexed="81"/>
            <rFont val="Tahoma"/>
            <family val="2"/>
          </rPr>
          <t>siitdconc siitdsnconc siitdsnthick siitdthick</t>
        </r>
      </text>
    </comment>
    <comment ref="AU19" authorId="0">
      <text>
        <r>
          <rPr>
            <sz val="8"/>
            <color indexed="81"/>
            <rFont val="Tahoma"/>
            <family val="2"/>
          </rPr>
          <t>ssp245-GHG ssp434 dcppC-ipv-pos dcppC-ipv-NexTrop-pos land-hist-wfdei spinup-1950 G6SST1 dcppC-pac-control G1 dcppB-forecast amip-lfmip-pdLC hist-1950 dcppC-atl-spg hist-all-aer2 G6solar piSST-4xCO2-solar control-1950 amip-lfmip-rmLC ssp126 dcppA-hindcast G6SST2-sulfur omip1-spunup amip-lfmip-pObs dcppC-hindcast-noElChichon hist-CO2 amip-TIP-nosh hist-GHG dcppC-amv-Trop-neg piClim-spAer-aer past1000 hist-stratO3 lig127k lfmip-pdLC-wfdei G7SST2-cirrus midHolocene amip-TIP dcppA-assim G7cirrus hist-aer dcppC-hindcast-noAgung amip-hld dcppC-amv-Trop-pos lfmip-initLC futureSST-4xCO2-solar land-hist-princeton hist-sol lfmip-pdLC-princeton ssp245-aer piClim-spAer-histall ssp245-nat dcppC-atl-pacemaker dcppC-amv-pos hist-spAer-aer dcppC-amv-ExTrop-neg piClim-spAer-anthro dcppC-ipv-NexTrop-neg ssp460 ssp370 land-hist lgm hist-spAer-all esm-ssp585 ssp534-over midPliocene-eoi400 lfmip-rmLC-wfdei ssp245 dcppC-amv-ExTrop-pos highres-future hist-volc hist-all-nat2 lfmip-rmLC-princeton historical land-future G6sulfur G6SST2-solar dcppC-forecast-addElChichon dcppC-amv-neg dcppC-pac-pacemaker land-hist-cruNcep ssp119 dcppC-atl-control dcppC-hindcast-noPinatubo historical-ext omip1 omip2 hist-nat lfmip-rmLC lfmip-pdLC lfmip-rmLC-cruNcep dcppC-forecast-addAgung dcppC-ipv-neg omip2-spunup ssp585 piClim-spAer-histaer lfmip-pdLC-cruNcep ssp245-stratO3 G7SST1-cirrus amip</t>
        </r>
      </text>
    </comment>
    <comment ref="AS20" authorId="0">
      <text>
        <r>
          <rPr>
            <sz val="8"/>
            <color indexed="81"/>
            <rFont val="Tahoma"/>
            <family val="2"/>
          </rPr>
          <t>siitdconc siitdsnconc siitdsnthick siitdthick</t>
        </r>
      </text>
    </comment>
    <comment ref="AU20" authorId="0">
      <text>
        <r>
          <rPr>
            <sz val="8"/>
            <color indexed="81"/>
            <rFont val="Tahoma"/>
            <family val="2"/>
          </rPr>
          <t>abrupt-4xCO2 faf-water faf-heat 1pctCO2 faf-stress faf-all piControl faf-passiveheat</t>
        </r>
      </text>
    </comment>
    <comment ref="AS21" authorId="0">
      <text>
        <r>
          <rPr>
            <sz val="8"/>
            <color indexed="81"/>
            <rFont val="Tahoma"/>
            <family val="2"/>
          </rPr>
          <t>cTotFireLut fLulccAtmLut fLulccProductLut fLulccResidueLut fProductDecompLut fahLut fracLut gppLut hflsLut hfssLut hussLut irrLut laiLut mrroLut mrsoLut mrsosLut necbLut nppLut nwdFracLut raLut rhLut rlusLut rsusLut sweLut tasLut tslsiLut</t>
        </r>
      </text>
    </comment>
    <comment ref="AU21"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BI21" authorId="0">
      <text>
        <r>
          <rPr>
            <sz val="8"/>
            <color indexed="81"/>
            <rFont val="Tahoma"/>
            <family val="2"/>
          </rPr>
          <t>fracInLut fracOutLut</t>
        </r>
      </text>
    </comment>
    <comment ref="BK21"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BM21" authorId="0">
      <text>
        <r>
          <rPr>
            <sz val="8"/>
            <color indexed="81"/>
            <rFont val="Tahoma"/>
            <family val="2"/>
          </rPr>
          <t>cLitterLut cProductLut cSoilLut cVegLut fracLut</t>
        </r>
      </text>
    </comment>
    <comment ref="BO21" authorId="0">
      <text>
        <r>
          <rPr>
            <sz val="8"/>
            <color indexed="81"/>
            <rFont val="Tahoma"/>
            <family val="2"/>
          </rPr>
          <t>land-hist-princeton land-future ssp245 ssp434 ssp126-ssp370Lu land-hist-wfdei land-hist-cruNcep ssp119 deforest-globe land-crop-noIrrig historical-ext ssp460 land-noShiftCultivate land-crop-noIrrigFert ssp585-bgc land-crop-grass land-noWoodHarv ssp370 land-hist esm-ssp585 esm-ssp585-ssp126Lu ssp534-over land-hist-altLu1 land-hist-altLu2 ssp126 land-noFire land-hist-altStartYear ssp585 land-cCO2 land-cClim land-crop-noFert ssp370-ssp126Lu ssp534-over-bgc hist-noLu land-noPasture historical hist-bgc</t>
        </r>
      </text>
    </comment>
    <comment ref="AS22" authorId="0">
      <text>
        <r>
          <rPr>
            <sz val="8"/>
            <color indexed="81"/>
            <rFont val="Tahoma"/>
            <family val="2"/>
          </rPr>
          <t>cSoilPools tSoilPools</t>
        </r>
      </text>
    </comment>
    <comment ref="AU22" authorId="0">
      <text>
        <r>
          <rPr>
            <sz val="8"/>
            <color indexed="81"/>
            <rFont val="Tahoma"/>
            <family val="2"/>
          </rPr>
          <t>land-hist-princeton land-future ssp245 ssp434 ssp126-ssp370Lu land-hist-wfdei land-hist-cruNcep 1pctCO2 ssp119 deforest-globe land-crop-noIrrig historical-ext ssp460 land-noShiftCultivate land-crop-noIrrigFert ssp585-bgc land-crop-grass 1pctCO2-rad land-noWoodHarv 1pctCO2Ndep ssp370 land-hist land-noPasture abrupt-4xCO2 esm-ssp585 esm-ssp585-ssp126Lu ssp534-over land-hist-altLu1 1pctCO2Ndep-bgc ssp126 land-noFire land-hist-altStartYear ssp585 piControl land-cCO2 land-cClim land-crop-noFert ssp370-ssp126Lu ssp534-over-bgc hist-noLu land-hist-altLu2 historical hist-bgc 1pctCO2-bgc</t>
        </r>
      </text>
    </comment>
    <comment ref="U23" authorId="0">
      <text>
        <r>
          <rPr>
            <sz val="8"/>
            <color indexed="81"/>
            <rFont val="Tahoma"/>
            <family val="2"/>
          </rPr>
          <t>albdiffbnd albdirbnd rsdscsafbnd rsdscsbnd rsuscsafbnd rsuscsbnd rsutcsafbnd rsutcsbnd solbnd</t>
        </r>
      </text>
    </comment>
    <comment ref="W23" authorId="0">
      <text>
        <r>
          <rPr>
            <sz val="8"/>
            <color indexed="81"/>
            <rFont val="Tahoma"/>
            <family val="2"/>
          </rPr>
          <t>historical</t>
        </r>
      </text>
    </comment>
    <comment ref="AS24" authorId="0">
      <text>
        <r>
          <rPr>
            <sz val="8"/>
            <color indexed="81"/>
            <rFont val="Tahoma"/>
            <family val="2"/>
          </rPr>
          <t>parasolRefl</t>
        </r>
      </text>
    </comment>
    <comment ref="AU24" authorId="0">
      <text>
        <r>
          <rPr>
            <sz val="8"/>
            <color indexed="81"/>
            <rFont val="Tahoma"/>
            <family val="2"/>
          </rPr>
          <t>hist-1950 highresSST-smoothed highresSST-future highres-future highresSST-LAI historical-ext spinup-1950 highresSST-4xCO2 control-1950 historical highresSST-p4K highresSST-present piControl</t>
        </r>
      </text>
    </comment>
    <comment ref="U25" authorId="0">
      <text>
        <r>
          <rPr>
            <sz val="8"/>
            <color indexed="81"/>
            <rFont val="Tahoma"/>
            <family val="2"/>
          </rPr>
          <t>parasolRefl</t>
        </r>
      </text>
    </comment>
    <comment ref="W25" authorId="0">
      <text>
        <r>
          <rPr>
            <sz val="8"/>
            <color indexed="81"/>
            <rFont val="Tahoma"/>
            <family val="2"/>
          </rPr>
          <t>amip</t>
        </r>
      </text>
    </comment>
    <comment ref="AG25" authorId="0">
      <text>
        <r>
          <rPr>
            <sz val="8"/>
            <color indexed="81"/>
            <rFont val="Tahoma"/>
            <family val="2"/>
          </rPr>
          <t>parasolRefl</t>
        </r>
      </text>
    </comment>
    <comment ref="AI25" authorId="0">
      <text>
        <r>
          <rPr>
            <sz val="8"/>
            <color indexed="81"/>
            <rFont val="Tahoma"/>
            <family val="2"/>
          </rPr>
          <t>amip</t>
        </r>
      </text>
    </comment>
    <comment ref="AS25" authorId="0">
      <text>
        <r>
          <rPr>
            <sz val="8"/>
            <color indexed="81"/>
            <rFont val="Tahoma"/>
            <family val="2"/>
          </rPr>
          <t>parasolRefl</t>
        </r>
      </text>
    </comment>
    <comment ref="AU25" authorId="0">
      <text>
        <r>
          <rPr>
            <sz val="8"/>
            <color indexed="81"/>
            <rFont val="Tahoma"/>
            <family val="2"/>
          </rPr>
          <t>amip</t>
        </r>
      </text>
    </comment>
    <comment ref="AS26" authorId="0">
      <text>
        <r>
          <rPr>
            <sz val="8"/>
            <color indexed="81"/>
            <rFont val="Tahoma"/>
            <family val="2"/>
          </rPr>
          <t>landCoverFrac</t>
        </r>
      </text>
    </comment>
    <comment ref="AU26" authorId="0">
      <text>
        <r>
          <rPr>
            <sz val="8"/>
            <color indexed="81"/>
            <rFont val="Tahoma"/>
            <family val="2"/>
          </rPr>
          <t>piClim-NH3 piClim-N2O ssp434 abrupt-4xCO2 land-hist-wfdei spinup-1950 faf-all G6SST1 piClim-histall G1 faf-heat amip-lfmip-pdLC land-crop-grass faf-passiveheat hist-1950 piClim-CH4 piClim-NTCF lfmip-pdLC G6solar piSST-4xCO2-solar control-1950 ssp370-lowNTCF amip-lfmip-rmLC ssp126 highresSST-future G6SST2-sulfur piClim-aer histSST-1950HC piClim-2xVOC faf-stress lfmip-rmLC piClim-anthro amip-lfmip-pObs ssp245 hist-piAer amip-TIP-nosh land-hist-altStartYear 1pctCO2 piClim-spAer-aer piClim-SO2 hist-piNTCF piClim-2xDMS land-crop-noIrrig ssp585 lig127k piClim-BC hist-1950HC amip-TIP lfmip-pdLC-wfdei piClim-histnat piClim-HC G7SST2-cirrus midHolocene histSST-piAer highresSST-LAI faf-water land-hist-altLu1 G7cirrus land-hist-altLu2 piControl piClim-control land-cClim ssp370-ssp126Lu piClim-histghg amip-hld ssp534-over-bgc lfmip-initLC piClim-histaer histSST 1pctCO2-bgc futureSST-4xCO2-solar land-hist-princeton piClim-NOx piClim-VOC histSST-piO3 ssp126-ssp370Lu lfmip-pdLC-princeton piClim-spAer-histall highresSST-smoothed hist-spAer-aer piClim-spAer-anthro ssp460 piClim-ghg land-crop-noIrrigFert ssp370 piClim-lu land-hist lgm hist-spAer-all esm-ssp585 ssp534-over midPliocene-eoi400 lfmip-rmLC-wfdei deforest-globe dcppC-forecast-addPinatubo land-cCO2 histSST-piN2O highres-future hist-noLu lfmip-rmLC-princeton historical land-noShiftCultivate land-future G6sulfur G6SST2-solar piClim-OC highresSST-p4K highresSST-present ssp119 lfmip-pdLC-cruNcep piClim-4xCO2 historical-ext highresSST-4xCO2 ssp585-bgc 1pctCO2-rad land-noWoodHarv land-noPasture land-hist-cruNcep hist-bgc esm-ssp585-ssp126Lu lfmip-rmLC-cruNcep piClim-2xdust piClim-2xss land-noFire piClim-2xNOx piClim-spAer-histaer piClim-O3 histSST-piNTCF land-crop-noFert histSST-piCH4 past1000 G7SST1-cirrus piClim-2xfire amip</t>
        </r>
      </text>
    </comment>
    <comment ref="AO27" authorId="0">
      <text>
        <r>
          <rPr>
            <sz val="8"/>
            <color indexed="81"/>
            <rFont val="Tahoma"/>
            <family val="2"/>
          </rPr>
          <t>rld rlu rsd rsu</t>
        </r>
      </text>
    </comment>
    <comment ref="AQ27" authorId="0">
      <text>
        <r>
          <rPr>
            <sz val="8"/>
            <color indexed="81"/>
            <rFont val="Tahoma"/>
            <family val="2"/>
          </rPr>
          <t>historical</t>
        </r>
      </text>
    </comment>
    <comment ref="AG28" authorId="0">
      <text>
        <r>
          <rPr>
            <sz val="8"/>
            <color indexed="81"/>
            <rFont val="Tahoma"/>
            <family val="2"/>
          </rPr>
          <t>hus ta va zg</t>
        </r>
      </text>
    </comment>
    <comment ref="AI28" authorId="0">
      <text>
        <r>
          <rPr>
            <sz val="8"/>
            <color indexed="81"/>
            <rFont val="Tahoma"/>
            <family val="2"/>
          </rPr>
          <t>volc-cluster-mill ssp434 piClim-NH3 hist-CO2 piClim-N2O hist-sol hist-piAer histSST-piAer histSST-piN2O spinup-1950 hist-GHG ssp245-aer piClim-BC piClim-NOx ssp126 ssp245-nat highresSST-p4K piClim-2xVOC highresSST-present 1pctCO2 ssp119 highresSST-smoothed volc-pinatubo-surf ssp370SST-lowBC hist-piNTCF piClim-2xDMS piClim-2xNOx piClim-HC piClim-VOC historical-ext volc-long-hlN ssp460 highresSST-4xCO2 hist-1950HC ssp370SST volc-long-hlS piClim-NTCF hist-nat hist-1950 ssp370 highresSST-LAI piClim-CH4 ssp370SST-lowO3 histSST-piNTCF hist-all-aer2 abrupt-4xCO2 ssp370SST-ssp126Lu volc-pinatubo-strat ssp370SST-lowCH4 ssp534-over ssp370SST-lowNTCF piClim-2xdust piClim-2xss piClim-SO2 control-1950 ssp370-lowNTCF ssp245 volc-cluster-21C ssp585 piControl dcppC-forecast-addPinatubo piClim-O3 piClim-OC volc-pinatubo-slab highresSST-future histSST-piCH4 histSST-1950HC highres-future ssp370SST-lowAer hist-volc hist-all-nat2 histSST-piO3 control-slab historical histSST piClim-2xfire volc-long-eq volc-pinatubo-full amip volc-cluster-ctrl</t>
        </r>
      </text>
    </comment>
    <comment ref="AS29" authorId="0">
      <text>
        <r>
          <rPr>
            <sz val="8"/>
            <color indexed="81"/>
            <rFont val="Tahoma"/>
            <family val="2"/>
          </rPr>
          <t>hfbasin hfbasinpadv hfbasinpmadv hfbasinpmdiff hfbasinpsmadv htovgyre htovovrt sltbasin sltnortha sltovgyre sltovovrt</t>
        </r>
      </text>
    </comment>
    <comment ref="AU29" authorId="0">
      <text>
        <r>
          <rPr>
            <sz val="8"/>
            <color indexed="81"/>
            <rFont val="Tahoma"/>
            <family val="2"/>
          </rPr>
          <t>ssp245-GHG historical-ext dcppC-ipv-pos dcppC-ipv-NexTrop-pos land-hist-wfdei spinup-1950 G6SST1 volc-pinatubo-surf G1 dcppB-forecast amip-lfmip-pdLC ssp434 hist-1950 hist-resAMO hist-all-aer2 G6solar piSST-4xCO2-solar control-1950 ssp370-lowNTCF amip-lfmip-rmLC ssp126 volc-cluster-21C dcppA-hindcast G6SST2-sulfur volc-pinatubo-strat control-slab volc-long-eq lfmip-rmLC amip-lfmip-pObs dcppC-hindcast-noElChichon hist-CO2 hist-piAer hist-resIPO hist-GHG volc-pinatubo-slab 1pctCO2 dcppC-amv-Trop-neg hist-piNTCF past1000 hist-stratO3 lig127k lfmip-pdLC-wfdei G7SST2-cirrus midHolocene abrupt-4xCO2 dcppA-assim G7cirrus dcppC-pac-control piControl hist-aer dcppC-hindcast-noAgung ssp534-over-bgc lfmip-initLC hist-bgc 1pctCO2-bgc futureSST-4xCO2-solar land-hist-princeton volc-cluster-mill hist-sol lfmip-pdLC-princeton ssp245-aer ssp245-nat dcppC-ipv-NexTrop-neg dcppC-amv-pos ssp245 dcppC-atl-pacemaker ssp460 ssp370 land-hist lgm esm-ssp585 ssp534-over midPliocene-eoi400 lfmip-rmLC-wfdei dcppC-forecast-addPinatubo dcppC-amv-ExTrop-pos 1pctCO2Ndep highres-future hist-volc hist-all-nat2 lfmip-rmLC-princeton historical volc-cluster-ctrl dcppC-ipv-neg land-future G6sulfur G6SST2-solar dcppC-forecast-addElChichon dcppC-amv-neg dcppC-pac-pacemaker land-hist-cruNcep lfmip-pdLC-cruNcep dcppC-hindcast-noPinatubo volc-long-hlS volc-long-hlN G7SST1-cirrus ssp585-bgc dcppC-amv-ExTrop-neg hist-nat 1pctCO2-rad lfmip-pdLC lfmip-rmLC-cruNcep dcppC-forecast-addAgung dcppC-amv-Trop-pos ssp585 dcppC-atl-control ssp245-stratO3 1pctCO2Ndep-bgc hist-1950HC volc-pinatubo-full amip</t>
        </r>
      </text>
    </comment>
    <comment ref="AK30" authorId="0">
      <text>
        <r>
          <rPr>
            <sz val="8"/>
            <color indexed="81"/>
            <rFont val="Tahoma"/>
            <family val="2"/>
          </rPr>
          <t>hfbasin</t>
        </r>
      </text>
    </comment>
    <comment ref="AM30" authorId="0">
      <text>
        <r>
          <rPr>
            <sz val="8"/>
            <color indexed="81"/>
            <rFont val="Tahoma"/>
            <family val="2"/>
          </rPr>
          <t>omip2 abrupt-4xCO2 omip1-spunup historical-ext piControl omip1 historical omip2-spunup 1pctCO2</t>
        </r>
      </text>
    </comment>
    <comment ref="AS30" authorId="0">
      <text>
        <r>
          <rPr>
            <sz val="8"/>
            <color indexed="81"/>
            <rFont val="Tahoma"/>
            <family val="2"/>
          </rPr>
          <t>hfbasin hfbasinpadv hfbasinpmadv hfbasinpmdiff hfbasinpsmadv htovgyre htovovrt sltovgyre sltovovrt</t>
        </r>
      </text>
    </comment>
    <comment ref="AU30" authorId="0">
      <text>
        <r>
          <rPr>
            <sz val="8"/>
            <color indexed="81"/>
            <rFont val="Tahoma"/>
            <family val="2"/>
          </rPr>
          <t>omip2 abrupt-4xCO2 omip1-spunup historical-ext piControl omip1 historical omip2-spunup 1pctCO2</t>
        </r>
      </text>
    </comment>
    <comment ref="AS31" authorId="0">
      <text>
        <r>
          <rPr>
            <sz val="8"/>
            <color indexed="81"/>
            <rFont val="Tahoma"/>
            <family val="2"/>
          </rPr>
          <t>mfo</t>
        </r>
      </text>
    </comment>
    <comment ref="AU31" authorId="0">
      <text>
        <r>
          <rPr>
            <sz val="8"/>
            <color indexed="81"/>
            <rFont val="Tahoma"/>
            <family val="2"/>
          </rPr>
          <t>ssp245-GHG ssp434 land-hist-wfdei spinup-1950 piSST-4xCO2-solar faf-all ism-1pctCO2to4x-self G6SST1 ism-piControl-self volc-pinatubo-surf G1 faf-heat dcppB-forecast amip-lfmip-pdLC faf-passiveheat hist-1950 hist-resAMO G6solar 1pctCO2Ndep-bgc control-1950 ssp370-lowNTCF amip-lfmip-rmLC ssp126 volc-cluster-21C dcppA-hindcast G6SST2-sulfur volc-pinatubo-strat control-slab volc-long-eq lfmip-rmLC amip-lfmip-pObs hist-CO2 hist-piAer hist-resIPO hist-GHG volc-pinatubo-slab hist-piNTCF past1000 hist-stratO3 lfmip-pdLC-wfdei faf-stress 1pctCO2to4x-withism ism-pdControl-std faf-water ism-historical-self dcppA-assim G7cirrus hist-aer ssp534-over-bgc lfmip-initLC amip-p4K hist-bgc amip-future4K 1pctCO2-bgc futureSST-4xCO2-solar land-hist-princeton volc-cluster-mill hist-sol lfmip-pdLC-princeton ssp245-aer ssp245-nat ssp245 ssp460 ssp370 land-hist esm-ssp585 ssp534-over ism-1pctCO2to4x-std lfmip-rmLC-wfdei historical-withism dcppC-forecast-addPinatubo 1pctCO2Ndep piControl-withism highres-future hist-volc lfmip-rmLC-princeton G7SST2-cirrus volc-cluster-ctrl land-future G6sulfur G6SST2-solar land-hist-cruNcep ssp119 ism-historical-std lfmip-pdLC-cruNcep volc-long-hlS volc-long-hlN ssp585-bgc hist-nat 1pctCO2-rad lfmip-pdLC lfmip-rmLC-cruNcep ssp585 ssp245-stratO3 G7SST1-cirrus hist-1950HC 1pctCO2-4xext volc-pinatubo-full amip</t>
        </r>
      </text>
    </comment>
    <comment ref="AS32" authorId="0">
      <text>
        <r>
          <rPr>
            <sz val="8"/>
            <color indexed="81"/>
            <rFont val="Tahoma"/>
            <family val="2"/>
          </rPr>
          <t>mfo</t>
        </r>
      </text>
    </comment>
    <comment ref="AU32" authorId="0">
      <text>
        <r>
          <rPr>
            <sz val="8"/>
            <color indexed="81"/>
            <rFont val="Tahoma"/>
            <family val="2"/>
          </rPr>
          <t>omip2 abrupt-4xCO2 omip1-spunup historical-ext piControl omip1 historical omip2-spunup 1pctCO2</t>
        </r>
      </text>
    </comment>
    <comment ref="AS33" authorId="0">
      <text>
        <r>
          <rPr>
            <sz val="8"/>
            <color indexed="81"/>
            <rFont val="Tahoma"/>
            <family val="2"/>
          </rPr>
          <t>bigthetaoga cfc113global cfc11global cfc12global ch4global co2mass hcfc22global masso n2oglobal siarean siareas siextentn siextents sivoln sivols soga sosga tas tas thetaoga tosga volo zostoga</t>
        </r>
      </text>
    </comment>
    <comment ref="AU33" authorId="0">
      <text>
        <r>
          <rPr>
            <sz val="8"/>
            <color indexed="81"/>
            <rFont val="Tahoma"/>
            <family val="2"/>
          </rPr>
          <t>ssp245-GHG piClim-histall piClim-N2O ssp434 dcppC-ipv-pos dcppC-ipv-NexTrop-pos land-hist-wfdei spinup-1950 piSST-4xCO2-solar faf-all ism-1pctCO2to4x-self G6SST1 ism-piControl-self amip-p4K dcppC-pac-control piClim-NH3 G1 deforest-globe piClim-VOC faf-heat dcppC-amv-pos amip-lfmip-pdLC land-crop-grass faf-passiveheat hist-1950 dcppC-atl-spg piClim-CH4 hist-resAMO hist-all-aer2 G6solar 1pctCO2Ndep-bgc control-1950 ssp370-lowNTCF amip-lfmip-rmLC ssp126 volc-cluster-21C amip-hist highresSST-future dcppA-hindcast G6SST2-sulfur piClim-aer omip1-spunup volc-pinatubo-strat esm-ssp585-ssp126Lu ssp370SST-lowAer ssp370SST-lowCH4 piClim-2xVOC piClim-histnat volc-long-eq lfmip-rmLC abrupt-solp4p piClim-anthro amip-lfmip-pObs histSST-1950HC dcppC-hindcast-noElChichon hist-CO2 control-slab hist-piAer amip-TIP-nosh amip-p4K-lwoff hist-resIPO land-hist-altStartYear hist-GHG volc-pinatubo-slab amip-lwoff abrupt-solm4p 1pctCO2 dcppC-amv-Trop-neg piClim-spAer-aer piClim-SO2 ssp370SST-lowBC hist-piNTCF past1000 land-crop-noIrrig hist-stratO3 lig127k piClim-BC ssp370SST lfmip-pdLC-wfdei piClim-NTCF 1pctCO2to4x-withism piClim-HC ssp370SST-ssp126Lu historical midHolocene amip-TIP land-cCO2 highresSST-LAI ism-pdControl-std ism-historical-self land-hist-altLu1 dcppA-assim G7cirrus land-hist-altLu2 volc-pinatubo-surf piControl piClim-control land-cClim hist-aer ssp370-ssp126Lu dcppC-hindcast-noAgung amip-hld ssp534-over-bgc lfmip-initLC piClim-histaer piClim-OC hist-bgc amip-future4K 1pctCO2-bgc futureSST-4xCO2-solar highresSST-present land-hist-princeton volc-cluster-mill piClim-NOx piClim-2xss histSST-piO3 hist-sol ssp126-ssp370Lu piClim-2xNOx histSST lfmip-pdLC-princeton ssp245-aer abrupt-0p5xCO2 piClim-spAer-histall ssp245-nat dcppC-atl-pacemaker highresSST-smoothed dcppB-forecast hist-spAer-aer dcppC-amv-ExTrop-neg piClim-spAer-anthro dcppC-ipv-NexTrop-neg ssp460 piClim-ghg land-crop-noIrrigFert piClim-lu volc-long-hlS piClim-2xfire piClim-O3 ssp370 histSST-piAer land-hist lgm hist-spAer-all esm-ssp585 abrupt-2xCO2 ssp534-over midPliocene-eoi400 ism-1pctCO2to4x-std ssp370SST-lowNTCF lfmip-rmLC-wfdei historical-withism faf-stress ssp245 dcppC-forecast-addPinatubo dcppC-amv-ExTrop-pos 1pctCO2Ndep histSST-piN2O piControl-withism piClim-histghg highres-future hist-volc hist-all-nat2 hist-noLu lfmip-rmLC-princeton G7SST2-cirrus volc-cluster-ctrl dcppC-ipv-neg aqua-p4K-lwoff land-noShiftCultivate land-future G6sulfur G6SST2-solar dcppC-forecast-addElChichon dcppC-amv-neg dcppC-pac-pacemaker highresSST-p4K dcppC-hindcast-noPinatubo ssp119 amip-4xCO2 ism-historical-std dcppC-atl-control land-hist-cruNcep historical-ext volc-long-hlN highresSST-4xCO2 omip1 omip2 ssp585-bgc hist-nat 1pctCO2-rad land-noWoodHarv faf-water land-noPasture amip-piForcing lfmip-pdLC lfmip-rmLC-cruNcep piClim-2xdust dcppC-forecast-addAgung dcppC-amv-Trop-pos aqua-control-lwoff land-noFire omip2-spunup ssp585 piClim-spAer-histaer lfmip-pdLC-cruNcep ssp245-stratO3 histSST-piNTCF land-crop-noFert histSST-piCH4 piClim-2xDMS G7SST1-cirrus ssp370SST-lowO3 piClim-4xCO2 hist-1950HC 1pctCO2-4xext volc-pinatubo-full amip</t>
        </r>
      </text>
    </comment>
    <comment ref="AW33" authorId="0">
      <text>
        <r>
          <rPr>
            <sz val="8"/>
            <color indexed="81"/>
            <rFont val="Tahoma"/>
            <family val="2"/>
          </rPr>
          <t>ch4globalClim co2massClim n2oglobalClim</t>
        </r>
      </text>
    </comment>
    <comment ref="AY33" authorId="0">
      <text>
        <r>
          <rPr>
            <sz val="8"/>
            <color indexed="81"/>
            <rFont val="Tahoma"/>
            <family val="2"/>
          </rPr>
          <t>ssp245-GHG piClim-histall piClim-N2O ssp434 land-hist-wfdei spinup-1950 faf-all G6SST1 hist-resAMO volc-pinatubo-surf piClim-NH3 G1 faf-heat piSST-4xCO2-solar amip-lfmip-pdLC land-crop-grass hist-spAer-aer faf-passiveheat land-cCO2 piClim-CH4 piClim-NTCF hist-all-aer2 lfmip-pdLC G6solar 1pctCO2Ndep-bgc control-1950 ssp370-lowNTCF amip-lfmip-rmLC ssp126 volc-cluster-21C amip-hist highresSST-future G6SST2-sulfur piClim-aer histSST-1950HC control-slab ssp370SST-lowAer ssp370SST-lowCH4 piClim-2xVOC faf-stress ssp245-aer lfmip-rmLC piClim-anthro amip-lfmip-pObs volc-pinatubo-strat hist-CO2 hist-piAer amip-TIP-nosh hist-resIPO land-hist-altStartYear hist-GHG volc-pinatubo-slab G6SST2-solar piClim-spAer-aer piClim-SO2 ssp370SST-lowBC hist-piNTCF past1000 land-crop-noIrrig ssp585 hist-stratO3 lig127k piClim-BC hist-1950HC ssp370SST lfmip-pdLC-wfdei piClim-histnat piClim-HC highresSST-LAI midHolocene amip-TIP ssp370SST-ssp126Lu faf-water land-hist-altLu1 G7cirrus land-hist-altLu2 piClim-control land-cClim hist-aer ssp370-ssp126Lu piClim-histghg amip-hld ssp534-over-bgc lfmip-initLC piClim-histaer hist-bgc 1pctCO2-bgc futureSST-4xCO2-solar land-hist-princeton volc-cluster-mill piClim-NOx piClim-VOC histSST-piO3 hist-sol ssp126-ssp370Lu lfmip-pdLC-princeton volc-long-eq piClim-spAer-histall ssp245-nat highresSST-smoothed histSST ssp245 piClim-spAer-anthro ssp460 piClim-ghg land-crop-noIrrigFert ssp245-stratO3 ssp370 piClim-lu land-hist lgm hist-spAer-all esm-ssp585 ssp534-over midPliocene-eoi400 lfmip-rmLC-wfdei deforest-globe dcppC-forecast-addPinatubo 1pctCO2Ndep piClim-OC highres-future hist-volc hist-all-nat2 hist-noLu lfmip-rmLC-princeton G7SST2-cirrus volc-cluster-ctrl land-noShiftCultivate land-future hist-1950 G6sulfur histSST-piAer histSST-piN2O highresSST-p4K highresSST-present ssp119 lfmip-pdLC-cruNcep piClim-4xCO2 volc-long-hlS volc-long-hlN highresSST-4xCO2 ssp585-bgc hist-nat 1pctCO2-rad land-noWoodHarv land-noPasture land-hist-cruNcep esm-ssp585-ssp126Lu lfmip-rmLC-cruNcep piClim-2xdust piClim-2xss land-noFire ssp370SST-lowNTCF piClim-2xNOx piClim-spAer-histaer piClim-O3 histSST-piNTCF land-crop-noFert histSST-piCH4 piClim-2xDMS G7SST1-cirrus ssp370SST-lowO3 piClim-2xfire volc-pinatubo-full</t>
        </r>
      </text>
    </comment>
    <comment ref="BI33" authorId="0">
      <text>
        <r>
          <rPr>
            <sz val="8"/>
            <color indexed="81"/>
            <rFont val="Tahoma"/>
            <family val="2"/>
          </rPr>
          <t>iareafl iareafl iareagr iareagr lim lim limnsw limnsw tendacabf tendacabf tendlibmassbf tendlibmassbf tendlicalvf tendlicalvf</t>
        </r>
      </text>
    </comment>
    <comment ref="BK33" authorId="0">
      <text>
        <r>
          <rPr>
            <sz val="8"/>
            <color indexed="81"/>
            <rFont val="Tahoma"/>
            <family val="2"/>
          </rPr>
          <t>1pctCO2to4x-withism piControl-withism ism-historical-std ism-pdControl-std ism-historical-self ism-1pctCO2to4x-std historical-withism 1pctCO2-4xext ism-1pctCO2to4x-self ism-piControl-self</t>
        </r>
      </text>
    </comment>
    <comment ref="AK34" authorId="0">
      <text>
        <r>
          <rPr>
            <sz val="8"/>
            <color indexed="81"/>
            <rFont val="Tahoma"/>
            <family val="2"/>
          </rPr>
          <t>bigthetaoga masso soga sosga thetaoga tosga volo</t>
        </r>
      </text>
    </comment>
    <comment ref="AM34" authorId="0">
      <text>
        <r>
          <rPr>
            <sz val="8"/>
            <color indexed="81"/>
            <rFont val="Tahoma"/>
            <family val="2"/>
          </rPr>
          <t>omip2 abrupt-4xCO2 omip1-spunup historical-ext piControl omip1 historical omip2-spunup 1pctCO2</t>
        </r>
      </text>
    </comment>
    <comment ref="AS34" authorId="0">
      <text>
        <r>
          <rPr>
            <sz val="8"/>
            <color indexed="81"/>
            <rFont val="Tahoma"/>
            <family val="2"/>
          </rPr>
          <t>bigthetaoga cfc113global cfc11global cfc12global ch4global co2mass hcfc22global masso n2oglobal siarean siareas siextentn siextents sivoln sivols soga sosga thetaoga tosga volo zostoga</t>
        </r>
      </text>
    </comment>
    <comment ref="AU34" authorId="0">
      <text>
        <r>
          <rPr>
            <sz val="8"/>
            <color indexed="81"/>
            <rFont val="Tahoma"/>
            <family val="2"/>
          </rPr>
          <t>abrupt-0p5xCO2 abrupt-2xCO2 faf-all aqua-p4K amip-lwoff amip-m4K abrupt-solm4p 1pctCO2 a4SST historical-ext faf-heat a4SSTice-4xCO2 omip1 omip2 faf-stress amip-p4K piSST-4xCO2 a4SSTice abrupt-4xCO2 amip-a4SST-4xCO2 amip-piForcing faf-water piSST-4xCO2-rad omip2-spunup piControl piSST aqua-control-lwoff aqua-control omip1-spunup aqua-p4K-lwoff piSST-pxK aqua-4xCO2 amip-4xCO2 faf-passiveheat historical amip-future4K abrupt-solp4p amip amip-p4K-lwoff</t>
        </r>
      </text>
    </comment>
    <comment ref="AW34" authorId="0">
      <text>
        <r>
          <rPr>
            <sz val="8"/>
            <color indexed="81"/>
            <rFont val="Tahoma"/>
            <family val="2"/>
          </rPr>
          <t>ch4globalClim co2massClim n2oglobalClim</t>
        </r>
      </text>
    </comment>
    <comment ref="AY34"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M35" authorId="0">
      <text>
        <r>
          <rPr>
            <sz val="8"/>
            <color indexed="81"/>
            <rFont val="Tahoma"/>
            <family val="2"/>
          </rPr>
          <t>ta27 tntr27 ua27 utendnogw27 va27 vtendnogw27 wap27 zg27</t>
        </r>
      </text>
    </comment>
    <comment ref="O35" authorId="0">
      <text>
        <r>
          <rPr>
            <sz val="8"/>
            <color indexed="81"/>
            <rFont val="Tahoma"/>
            <family val="2"/>
          </rPr>
          <t>highresSST-present amip</t>
        </r>
      </text>
    </comment>
    <comment ref="AC35" authorId="0">
      <text>
        <r>
          <rPr>
            <sz val="8"/>
            <color indexed="81"/>
            <rFont val="Tahoma"/>
            <family val="2"/>
          </rPr>
          <t>cldicemxrat27 cldwatmxrat27 grplmxrat27 hus27 rainmxrat27 snowmxrat27 ta27 zg27</t>
        </r>
      </text>
    </comment>
    <comment ref="AE35"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S35" authorId="0">
      <text>
        <r>
          <rPr>
            <sz val="8"/>
            <color indexed="81"/>
            <rFont val="Tahoma"/>
            <family val="2"/>
          </rPr>
          <t>cldicemxrat27 cldwatmxrat27 grplmxrat27 hus27 rainmxrat27 snowmxrat27 ta27 tntmp27 tntrl27 tntrs27 ua27 va27 zg27</t>
        </r>
      </text>
    </comment>
    <comment ref="AU35" authorId="0">
      <text>
        <r>
          <rPr>
            <sz val="8"/>
            <color indexed="81"/>
            <rFont val="Tahoma"/>
            <family val="2"/>
          </rPr>
          <t>highresSST-smoothed highresSST-future highresSST-LAI piControl highresSST-4xCO2 highresSST-p4K highresSST-present amip</t>
        </r>
      </text>
    </comment>
    <comment ref="Y36" authorId="0">
      <text>
        <r>
          <rPr>
            <sz val="8"/>
            <color indexed="81"/>
            <rFont val="Tahoma"/>
            <family val="2"/>
          </rPr>
          <t>hus4 wap4</t>
        </r>
      </text>
    </comment>
    <comment ref="AA36"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C37" authorId="0">
      <text>
        <r>
          <rPr>
            <sz val="8"/>
            <color indexed="81"/>
            <rFont val="Tahoma"/>
            <family val="2"/>
          </rPr>
          <t>ta ua va</t>
        </r>
      </text>
    </comment>
    <comment ref="AE37" authorId="0">
      <text>
        <r>
          <rPr>
            <sz val="8"/>
            <color indexed="81"/>
            <rFont val="Tahoma"/>
            <family val="2"/>
          </rPr>
          <t>ssp245-GHG hist-CO2 hist-sol hist-GHG ssp245-aer ssp245-nat volc-pinatubo-surf volc-long-hlS hist-stratO3 volc-long-hlN hist-nat hist-all-aer2 dcppC-forecast-addPinatubo ssp245-stratO3 volc-pinatubo-slab hist-aer volc-pinatubo-strat control-slab hist-volc hist-all-nat2 volc-long-eq volc-pinatubo-full</t>
        </r>
      </text>
    </comment>
    <comment ref="M38" authorId="0">
      <text>
        <r>
          <rPr>
            <sz val="8"/>
            <color indexed="81"/>
            <rFont val="Tahoma"/>
            <family val="2"/>
          </rPr>
          <t>ta ua va wap</t>
        </r>
      </text>
    </comment>
    <comment ref="O38" authorId="0">
      <text>
        <r>
          <rPr>
            <sz val="8"/>
            <color indexed="81"/>
            <rFont val="Tahoma"/>
            <family val="2"/>
          </rPr>
          <t>highresSST-present amip</t>
        </r>
      </text>
    </comment>
    <comment ref="AC38" authorId="0">
      <text>
        <r>
          <rPr>
            <sz val="8"/>
            <color indexed="81"/>
            <rFont val="Tahoma"/>
            <family val="2"/>
          </rPr>
          <t>ta ua va</t>
        </r>
      </text>
    </comment>
    <comment ref="AE38"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G39" authorId="0">
      <text>
        <r>
          <rPr>
            <sz val="8"/>
            <color indexed="81"/>
            <rFont val="Tahoma"/>
            <family val="2"/>
          </rPr>
          <t>epfy epfz psitem ua utendepfd utendnogw utendogw utendvtem utendwtem vtem wtem</t>
        </r>
      </text>
    </comment>
    <comment ref="AI39" authorId="0">
      <text>
        <r>
          <rPr>
            <sz val="8"/>
            <color indexed="81"/>
            <rFont val="Tahoma"/>
            <family val="2"/>
          </rPr>
          <t>volc-cluster-mill piClim-NOx piClim-NH3 piClim-HC piClim-N2O ssp434 hist-piAer histSST-piAer hist-CO2 histSST-piN2O piClim-VOC spinup-1950 hist-GHG volc-pinatubo-slab piClim-BC histSST-1950HC hist-nat ssp245-nat highresSST-p4K hist-all-nat2 highresSST-present 1pctCO2 ssp119 piClim-SO2 volc-pinatubo-surf ssp370SST-lowBC hist-piNTCF piClim-2xDMS piClim-2xNOx ssp245 historical-ext volc-long-hlN ssp460 highresSST-4xCO2 hist-1950HC ssp370SST volc-long-hlS hist-sol piClim-NTCF hist-1950 ssp370 highresSST-LAI piClim-CH4 ssp370SST-lowO3 hist-volc hist-all-aer2 abrupt-4xCO2 ssp370SST-ssp126Lu ssp370SST-lowCH4 ssp534-over ssp370SST-lowNTCF piClim-2xdust piClim-2xss highresSST-smoothed control-1950 ssp370-lowNTCF ssp126 volc-cluster-21C ssp585 piControl dcppC-forecast-addPinatubo piClim-O3 histSST-piNTCF highresSST-future histSST-piCH4 volc-pinatubo-strat highres-future ssp370SST-lowAer histSST-piO3 piClim-2xVOC control-slab ssp245-aer piClim-OC historical histSST piClim-2xfire volc-long-eq volc-pinatubo-full amip volc-cluster-ctrl</t>
        </r>
      </text>
    </comment>
    <comment ref="AS39" authorId="0">
      <text>
        <r>
          <rPr>
            <sz val="8"/>
            <color indexed="81"/>
            <rFont val="Tahoma"/>
            <family val="2"/>
          </rPr>
          <t>bry ch4 cly epfy epfz h2o hcl hno3 ho2 jo2 jo3 meanage n2o noy o3 oh oxloss oxprod ta tntc tntmp tntnogw tntogw tntrl tntrlcs tntrs tntrscs tntscp ua utendepfd va vmrox vtem wtem zg zmtnt</t>
        </r>
      </text>
    </comment>
    <comment ref="AU39" authorId="0">
      <text>
        <r>
          <rPr>
            <sz val="8"/>
            <color indexed="81"/>
            <rFont val="Tahoma"/>
            <family val="2"/>
          </rPr>
          <t>piClim-NH3 piClim-N2O ssp434 dcppC-ipv-pos dcppC-ipv-NexTrop-pos spinup-1950 volc-pinatubo-surf dcppB-forecast dcppC-forecast-addAgung hist-1950 dcppC-forecast-addElChichon piClim-CH4 piClim-NTCF hist-all-aer2 control-1950 ssp370-lowNTCF ssp126 volc-cluster-21C dcppA-hindcast highresSST-future histSST-1950HC control-slab ssp370SST-lowAer ssp370SST-lowCH4 piClim-2xVOC volc-long-eq volc-pinatubo-strat dcppC-hindcast-noElChichon hist-CO2 hist-piAer hist-GHG volc-pinatubo-slab 1pctCO2 dcppC-amv-Trop-neg piClim-SO2 ssp370SST-lowBC hist-piNTCF piClim-2xDMS piClim-BC ssp370SST piClim-HC highresSST-LAI piClim-2xss abrupt-4xCO2 ssp370SST-ssp126Lu dcppA-assim dcppC-pac-control piControl dcppC-hindcast-noAgung dcppC-ipv-neg histSST volc-cluster-mill piClim-NOx piClim-VOC histSST-piO3 hist-sol ssp245-aer ssp245-nat dcppC-ipv-NexTrop-neg highresSST-smoothed dcppC-amv-pos ssp585 ssp245 dcppC-atl-pacemaker ssp460 volc-long-hlS ssp370 ssp534-over ssp370SST-lowNTCF dcppC-forecast-addPinatubo dcppC-amv-ExTrop-pos piClim-OC highres-future hist-volc hist-all-nat2 historical volc-cluster-ctrl histSST-piAer histSST-piN2O dcppC-amv-neg dcppC-pac-pacemaker highresSST-p4K highresSST-present ssp119 dcppC-atl-control dcppC-hindcast-noPinatubo historical-ext volc-long-hlN highresSST-4xCO2 dcppC-amv-ExTrop-neg hist-nat piClim-2xdust piClim-2xfire dcppC-amv-Trop-pos piClim-2xNOx piClim-O3 histSST-piNTCF histSST-piCH4 ssp370SST-lowO3 hist-1950HC volc-pinatubo-full amip</t>
        </r>
      </text>
    </comment>
    <comment ref="AS40" authorId="0">
      <text>
        <r>
          <rPr>
            <sz val="8"/>
            <color indexed="81"/>
            <rFont val="Tahoma"/>
            <family val="2"/>
          </rPr>
          <t>epfy epfz utendepfd utendnogw vtem vtendnogw wtem xgwdparam ygwdparam</t>
        </r>
      </text>
    </comment>
    <comment ref="AU40" authorId="0">
      <text>
        <r>
          <rPr>
            <sz val="8"/>
            <color indexed="81"/>
            <rFont val="Tahoma"/>
            <family val="2"/>
          </rPr>
          <t>highresSST-smoothed highresSST-future highresSST-LAI piControl highresSST-4xCO2 highresSST-p4K highresSST-present amip</t>
        </r>
      </text>
    </comment>
    <comment ref="AG41" authorId="0">
      <text>
        <r>
          <rPr>
            <sz val="8"/>
            <color indexed="81"/>
            <rFont val="Tahoma"/>
            <family val="2"/>
          </rPr>
          <t>clcalipso</t>
        </r>
      </text>
    </comment>
    <comment ref="AI41" authorId="0">
      <text>
        <r>
          <rPr>
            <sz val="8"/>
            <color indexed="81"/>
            <rFont val="Tahoma"/>
            <family val="2"/>
          </rPr>
          <t>hist-1950 highresSST-smoothed highresSST-future highres-future highresSST-LAI historical-ext spinup-1950 highresSST-4xCO2 control-1950 historical highresSST-p4K highresSST-present piControl</t>
        </r>
      </text>
    </comment>
    <comment ref="AS41" authorId="0">
      <text>
        <r>
          <rPr>
            <sz val="8"/>
            <color indexed="81"/>
            <rFont val="Tahoma"/>
            <family val="2"/>
          </rPr>
          <t>clcalipso</t>
        </r>
      </text>
    </comment>
    <comment ref="AU41" authorId="0">
      <text>
        <r>
          <rPr>
            <sz val="8"/>
            <color indexed="81"/>
            <rFont val="Tahoma"/>
            <family val="2"/>
          </rPr>
          <t>ssp245-GHG piClim-4xCO2 piClim-NOx piClim-histall piClim-VOC piClim-N2O hist-sol hist-piAer piClim-lu highresSST-4xCO2 histSST-piN2O spinup-1950 hist-GHG ssp245-aer piClim-BC piClim-spAer-histall ssp245-nat highresSST-p4K hist-all-nat2 highresSST-present piClim-spAer-aer highresSST-smoothed piClim-NH3 hist-piNTCF piClim-2xDMS hist-spAer-aer piClim-HC hist-CO2 piClim-spAer-anthro hist-stratO3 highresSST-future histSST-piO3 piClim-aer piClim-ghg hist-1950HC highresSST-LAI ssp370SST piClim-control hist-nat hist-1950 ssp370 histSST-piAer piClim-CH4 piClim-NTCF hist-all-aer2 ssp370SST-ssp126Lu ssp370SST-lowCH4 ssp370SST-lowNTCF piClim-2xdust piClim-2xss piClim-SO2 control-1950 ssp370-lowNTCF piClim-2xNOx piClim-spAer-histaer ssp370SST-lowBC piClim-O3 histSST-piNTCF hist-aer ssp245-stratO3 piClim-histghg histSST-piCH4 histSST-1950HC highres-future ssp370SST-lowAer hist-volc piClim-2xVOC hist-spAer-all piClim-OC piClim-histaer piClim-histnat ssp370SST-lowO3 histSST piClim-2xfire piClim-anthro</t>
        </r>
      </text>
    </comment>
    <comment ref="U42" authorId="0">
      <text>
        <r>
          <rPr>
            <sz val="8"/>
            <color indexed="81"/>
            <rFont val="Tahoma"/>
            <family val="2"/>
          </rPr>
          <t>clcalipso clcalipso2</t>
        </r>
      </text>
    </comment>
    <comment ref="W42" authorId="0">
      <text>
        <r>
          <rPr>
            <sz val="8"/>
            <color indexed="81"/>
            <rFont val="Tahoma"/>
            <family val="2"/>
          </rPr>
          <t>amip</t>
        </r>
      </text>
    </comment>
    <comment ref="AG42" authorId="0">
      <text>
        <r>
          <rPr>
            <sz val="8"/>
            <color indexed="81"/>
            <rFont val="Tahoma"/>
            <family val="2"/>
          </rPr>
          <t>clcalipso</t>
        </r>
      </text>
    </comment>
    <comment ref="AI42" authorId="0">
      <text>
        <r>
          <rPr>
            <sz val="8"/>
            <color indexed="81"/>
            <rFont val="Tahoma"/>
            <family val="2"/>
          </rPr>
          <t>amip-4xCO2 amip amip-p4K</t>
        </r>
      </text>
    </comment>
    <comment ref="AS42" authorId="0">
      <text>
        <r>
          <rPr>
            <sz val="8"/>
            <color indexed="81"/>
            <rFont val="Tahoma"/>
            <family val="2"/>
          </rPr>
          <t>clcalipso clcalipsoice clcalipsoliq</t>
        </r>
      </text>
    </comment>
    <comment ref="AU42" authorId="0">
      <text>
        <r>
          <rPr>
            <sz val="8"/>
            <color indexed="81"/>
            <rFont val="Tahoma"/>
            <family val="2"/>
          </rPr>
          <t>abrupt-0p5xCO2 abrupt-2xCO2 aqua-p4K amip-lwoff amip-m4K abrupt-solm4p 1pctCO2 historical-ext abrupt-4xCO2 amip-piForcing piControl aqua-control-lwoff aqua-control aqua-p4K-lwoff aqua-4xCO2 amip-4xCO2 amip-p4K historical amip-future4K abrupt-solp4p amip amip-p4K-lwoff</t>
        </r>
      </text>
    </comment>
    <comment ref="U43" authorId="0">
      <text>
        <r>
          <rPr>
            <sz val="8"/>
            <color indexed="81"/>
            <rFont val="Tahoma"/>
            <family val="2"/>
          </rPr>
          <t>cfadDbze94</t>
        </r>
      </text>
    </comment>
    <comment ref="W43" authorId="0">
      <text>
        <r>
          <rPr>
            <sz val="8"/>
            <color indexed="81"/>
            <rFont val="Tahoma"/>
            <family val="2"/>
          </rPr>
          <t>amip</t>
        </r>
      </text>
    </comment>
    <comment ref="AS43" authorId="0">
      <text>
        <r>
          <rPr>
            <sz val="8"/>
            <color indexed="81"/>
            <rFont val="Tahoma"/>
            <family val="2"/>
          </rPr>
          <t>cfadDbze94</t>
        </r>
      </text>
    </comment>
    <comment ref="AU43" authorId="0">
      <text>
        <r>
          <rPr>
            <sz val="8"/>
            <color indexed="81"/>
            <rFont val="Tahoma"/>
            <family val="2"/>
          </rPr>
          <t>amip</t>
        </r>
      </text>
    </comment>
    <comment ref="U44" authorId="0">
      <text>
        <r>
          <rPr>
            <sz val="8"/>
            <color indexed="81"/>
            <rFont val="Tahoma"/>
            <family val="2"/>
          </rPr>
          <t>cfadLidarsr532</t>
        </r>
      </text>
    </comment>
    <comment ref="W44" authorId="0">
      <text>
        <r>
          <rPr>
            <sz val="8"/>
            <color indexed="81"/>
            <rFont val="Tahoma"/>
            <family val="2"/>
          </rPr>
          <t>amip</t>
        </r>
      </text>
    </comment>
    <comment ref="AS44" authorId="0">
      <text>
        <r>
          <rPr>
            <sz val="8"/>
            <color indexed="81"/>
            <rFont val="Tahoma"/>
            <family val="2"/>
          </rPr>
          <t>cfadLidarsr532</t>
        </r>
      </text>
    </comment>
    <comment ref="AU44" authorId="0">
      <text>
        <r>
          <rPr>
            <sz val="8"/>
            <color indexed="81"/>
            <rFont val="Tahoma"/>
            <family val="2"/>
          </rPr>
          <t>amip</t>
        </r>
      </text>
    </comment>
    <comment ref="AO45" authorId="0">
      <text>
        <r>
          <rPr>
            <sz val="8"/>
            <color indexed="81"/>
            <rFont val="Tahoma"/>
            <family val="2"/>
          </rPr>
          <t>latitude longitude</t>
        </r>
      </text>
    </comment>
    <comment ref="AQ45" authorId="0">
      <text>
        <r>
          <rPr>
            <sz val="8"/>
            <color indexed="81"/>
            <rFont val="Tahoma"/>
            <family val="2"/>
          </rPr>
          <t>ssp370 hist-piNTCF hist-piAer historical-ext historical hist-1950HC piControl</t>
        </r>
      </text>
    </comment>
    <comment ref="BE45" authorId="0">
      <text>
        <r>
          <rPr>
            <sz val="8"/>
            <color indexed="81"/>
            <rFont val="Tahoma"/>
            <family val="2"/>
          </rPr>
          <t>ccb cct ci clivi clt clwvi evspsbl fco2antt fco2fos fco2nat hfls hfss hurs huss pr prc prsn prw ps psl rlds rldscs rlus rlut rlutcs rsds rsdscs rsdt rsus rsuscs rsut rsutcs rtmt sbl sci sfcWind tas tauu tauv ts uas vas</t>
        </r>
      </text>
    </comment>
    <comment ref="BG45" authorId="0">
      <text>
        <r>
          <rPr>
            <sz val="8"/>
            <color indexed="81"/>
            <rFont val="Tahoma"/>
            <family val="2"/>
          </rPr>
          <t>ssp370 hist-piNTCF hist-piAer historical-ext historical hist-1950HC piControl</t>
        </r>
      </text>
    </comment>
    <comment ref="AO46" authorId="0">
      <text>
        <r>
          <rPr>
            <sz val="8"/>
            <color indexed="81"/>
            <rFont val="Tahoma"/>
            <family val="2"/>
          </rPr>
          <t>latitude longitude</t>
        </r>
      </text>
    </comment>
    <comment ref="AQ46" authorId="0">
      <text>
        <r>
          <rPr>
            <sz val="8"/>
            <color indexed="81"/>
            <rFont val="Tahoma"/>
            <family val="2"/>
          </rPr>
          <t>amip-4xCO2 amip amip-p4K</t>
        </r>
      </text>
    </comment>
    <comment ref="BE46" authorId="0">
      <text>
        <r>
          <rPr>
            <sz val="8"/>
            <color indexed="81"/>
            <rFont val="Tahoma"/>
            <family val="2"/>
          </rPr>
          <t>ccb cct ci clivi clt clwvi evspsbl fco2antt fco2fos fco2nat hfls hfss hurs huss pr prc prsn prw ps psl rlds rldscs rlus rlut rlutcs rsds rsdscs rsdt rsus rsuscs rsut rsutcs rtmt sbl sci sfcWind tas tauu tauv ts uas vas</t>
        </r>
      </text>
    </comment>
    <comment ref="BG46" authorId="0">
      <text>
        <r>
          <rPr>
            <sz val="8"/>
            <color indexed="81"/>
            <rFont val="Tahoma"/>
            <family val="2"/>
          </rPr>
          <t>amip-4xCO2 amip amip-p4K</t>
        </r>
      </text>
    </comment>
    <comment ref="AC47" authorId="0">
      <text>
        <r>
          <rPr>
            <sz val="8"/>
            <color indexed="81"/>
            <rFont val="Tahoma"/>
            <family val="2"/>
          </rPr>
          <t>zmlwaero zmswaero</t>
        </r>
      </text>
    </comment>
    <comment ref="AE47" authorId="0">
      <text>
        <r>
          <rPr>
            <sz val="8"/>
            <color indexed="81"/>
            <rFont val="Tahoma"/>
            <family val="2"/>
          </rPr>
          <t>volc-pinatubo-surf volc-long-hlS volc-pinatubo-strat control-slab volc-long-hlN volc-pinatubo-slab volc-long-eq volc-pinatubo-full dcppC-forecast-addPinatubo</t>
        </r>
      </text>
    </comment>
    <comment ref="BE48" authorId="0">
      <text>
        <r>
          <rPr>
            <sz val="8"/>
            <color indexed="81"/>
            <rFont val="Tahoma"/>
            <family val="2"/>
          </rPr>
          <t>cl cli clw edt evu hur hus pfull ta tnhus tnhusa tnhusc tnhusd tnhusmp tnhusscpbl tnt tnta tntc tntmp tntr tntscpbl ua va wap zg</t>
        </r>
      </text>
    </comment>
    <comment ref="BG48" authorId="0">
      <text>
        <r>
          <rPr>
            <sz val="8"/>
            <color indexed="81"/>
            <rFont val="Tahoma"/>
            <family val="2"/>
          </rPr>
          <t>ssp370 hist-piNTCF hist-piAer historical-ext historical hist-1950HC piControl</t>
        </r>
      </text>
    </comment>
    <comment ref="BE49" authorId="0">
      <text>
        <r>
          <rPr>
            <sz val="8"/>
            <color indexed="81"/>
            <rFont val="Tahoma"/>
            <family val="2"/>
          </rPr>
          <t>cl cli clw edt evu hur hus pfull reffclic reffclis reffclwc reffclws ta tnhus tnhusa tnhusc tnhusd tnhusmp tnhuspbl tnhusscp tnhusscpbl tnt tnta tntc tntd tntmp tntpbl tntr tntrl tntrlcs tntrs tntrscs tntscp tntscpbl ua va wap zg</t>
        </r>
      </text>
    </comment>
    <comment ref="BG49" authorId="0">
      <text>
        <r>
          <rPr>
            <sz val="8"/>
            <color indexed="81"/>
            <rFont val="Tahoma"/>
            <family val="2"/>
          </rPr>
          <t>amip-4xCO2 amip amip-p4K</t>
        </r>
      </text>
    </comment>
    <comment ref="U50" authorId="0">
      <text>
        <r>
          <rPr>
            <sz val="8"/>
            <color indexed="81"/>
            <rFont val="Tahoma"/>
            <family val="2"/>
          </rPr>
          <t>clmisr</t>
        </r>
      </text>
    </comment>
    <comment ref="W50" authorId="0">
      <text>
        <r>
          <rPr>
            <sz val="8"/>
            <color indexed="81"/>
            <rFont val="Tahoma"/>
            <family val="2"/>
          </rPr>
          <t>amip</t>
        </r>
      </text>
    </comment>
    <comment ref="AS50" authorId="0">
      <text>
        <r>
          <rPr>
            <sz val="8"/>
            <color indexed="81"/>
            <rFont val="Tahoma"/>
            <family val="2"/>
          </rPr>
          <t>clmisr</t>
        </r>
      </text>
    </comment>
    <comment ref="AU50" authorId="0">
      <text>
        <r>
          <rPr>
            <sz val="8"/>
            <color indexed="81"/>
            <rFont val="Tahoma"/>
            <family val="2"/>
          </rPr>
          <t>amip</t>
        </r>
      </text>
    </comment>
    <comment ref="AG51" authorId="0">
      <text>
        <r>
          <rPr>
            <sz val="8"/>
            <color indexed="81"/>
            <rFont val="Tahoma"/>
            <family val="2"/>
          </rPr>
          <t>hus ta ua va wap zg</t>
        </r>
      </text>
    </comment>
    <comment ref="AI51" authorId="0">
      <text>
        <r>
          <rPr>
            <sz val="8"/>
            <color indexed="81"/>
            <rFont val="Tahoma"/>
            <family val="2"/>
          </rPr>
          <t>ssp245-GHG volc-cluster-mill piClim-NOx piClim-NH3 ssp245 piClim-N2O ssp434 hist-piAer histSST-piAer hist-CO2 highresSST-4xCO2 histSST-piN2O piClim-VOC spinup-1950 hist-GHG volc-pinatubo-slab ssp370SST-lowCH4 ssp245-nat highresSST-p4K hist-all-nat2 highresSST-present 1pctCO2 ssp119 piClim-SO2 volc-pinatubo-surf ssp370SST-lowBC hist-piNTCF piClim-2xDMS ssp585 volc-pinatubo-strat volc-long-hlS hist-stratO3 volc-long-hlN ssp460 piClim-BC hist-1950HC ssp370SST highres-future hist-sol hist-nat piClim-HC ssp370 highresSST-LAI piClim-CH4 piClim-NTCF hist-volc hist-all-aer2 abrupt-4xCO2 ssp370SST-ssp126Lu ssp245-aer ssp534-over ssp370SST-lowNTCF piClim-2xdust piClim-2xss historical highresSST-smoothed control-1950 ssp370-lowNTCF ssp126 volc-cluster-21C historical-ext piClim-2xNOx piControl dcppC-forecast-addPinatubo highresSST-future piClim-O3 histSST-piNTCF hist-aer ssp245-stratO3 hist-1950 histSST-piCH4 histSST-1950HC control-slab ssp370SST-lowAer histSST-piO3 piClim-2xVOC piClim-OC ssp370SST-lowO3 histSST piClim-2xfire volc-long-eq volc-pinatubo-full amip volc-cluster-ctrl</t>
        </r>
      </text>
    </comment>
    <comment ref="AS51" authorId="0">
      <text>
        <r>
          <rPr>
            <sz val="8"/>
            <color indexed="81"/>
            <rFont val="Tahoma"/>
            <family val="2"/>
          </rPr>
          <t>ch4 co2 diabdrag hur hus n2o o3 ta ua utendnogw utendogw va vtendnogw vtendogw wap zg</t>
        </r>
      </text>
    </comment>
    <comment ref="AU51" authorId="0">
      <text>
        <r>
          <rPr>
            <sz val="8"/>
            <color indexed="81"/>
            <rFont val="Tahoma"/>
            <family val="2"/>
          </rPr>
          <t>ssp245-GHG piClim-histall piClim-N2O ssp434 dcppC-ipv-pos dcppC-ipv-NexTrop-pos land-hist-wfdei spinup-1950 piSST-4xCO2-solar faf-all G6SST1 hist-resAMO dcppC-pac-control piClim-NH3 G1 faf-heat dcppC-amv-Trop-pos dcppB-forecast dcppC-forecast-addAgung amip-lfmip-pdLC land-crop-grass faf-passiveheat land-cCO2 dcppC-forecast-addElChichon piClim-CH4 piClim-NTCF hist-all-aer2 lfmip-pdLC G6solar 1pctCO2Ndep-bgc control-1950 ssp370-lowNTCF amip-lfmip-rmLC ssp126 volc-cluster-21C amip-hist dcppA-hindcast highresSST-future G6SST2-sulfur piClim-aer volc-pinatubo-strat control-slab ssp370SST-lowAer ssp370SST-lowCH4 piClim-2xVOC faf-stress ssp245-aer lfmip-rmLC piClim-anthro amip-lfmip-pObs histSST-1950HC dcppC-hindcast-noElChichon hist-CO2 hist-piAer amip-TIP-nosh hist-resIPO land-hist-altStartYear hist-GHG volc-pinatubo-slab 1pctCO2 dcppC-amv-Trop-neg piClim-spAer-aer piClim-SO2 ssp370SST-lowBC hist-piNTCF past1000 land-crop-noIrrig ssp585 hist-stratO3 lig127k piClim-BC hist-1950HC ssp370SST lfmip-pdLC-wfdei piClim-histnat piClim-HC highresSST-LAI historical midHolocene amip-TIP ssp370SST-ssp126Lu faf-water land-hist-altLu1 dcppA-assim G7cirrus land-hist-altLu2 volc-pinatubo-surf piControl piClim-control land-cClim hist-aer ssp370-ssp126Lu dcppC-hindcast-noAgung amip-hld ssp534-over-bgc lfmip-initLC piClim-histaer hist-spAer-aer 1pctCO2-bgc futureSST-4xCO2-solar land-hist-princeton volc-cluster-mill piClim-NOx piClim-VOC histSST-piO3 hist-sol ssp126-ssp370Lu lfmip-pdLC-princeton volc-long-eq piClim-spAer-histall ssp245-nat dcppC-ipv-NexTrop-neg highresSST-smoothed dcppC-amv-pos histSST dcppC-amv-ExTrop-neg piClim-spAer-anthro dcppC-atl-pacemaker G6sulfur ssp460 piClim-ghg land-crop-noIrrigFert piClim-lu ssp245-stratO3 ssp370 histSST-piAer land-hist lgm hist-spAer-all esm-ssp585 ssp534-over midPliocene-eoi400 lfmip-rmLC-wfdei historical-ext deforest-globe dcppC-forecast-addPinatubo dcppC-amv-ExTrop-pos 1pctCO2Ndep piClim-OC piClim-histghg highres-future hist-volc hist-all-nat2 hist-noLu lfmip-rmLC-princeton G7SST2-cirrus volc-cluster-ctrl land-noShiftCultivate land-future hist-1950 highresSST-present G6SST2-solar histSST-piN2O dcppC-amv-neg dcppC-pac-pacemaker highresSST-p4K dcppC-hindcast-noPinatubo ssp119 dcppC-atl-control piClim-4xCO2 volc-long-hlS ssp245 volc-long-hlN highresSST-4xCO2 ssp585-bgc hist-nat 1pctCO2-rad land-noWoodHarv land-noPasture land-hist-cruNcep hist-bgc esm-ssp585-ssp126Lu lfmip-rmLC-cruNcep piClim-2xdust piClim-2xfire dcppC-ipv-neg land-noFire ssp370SST-lowNTCF piClim-2xNOx piClim-spAer-histaer lfmip-pdLC-cruNcep piClim-O3 histSST-piNTCF land-crop-noFert abrupt-4xCO2 histSST-piCH4 piClim-2xDMS G7SST1-cirrus ssp370SST-lowO3 piClim-2xss volc-pinatubo-full amip</t>
        </r>
      </text>
    </comment>
    <comment ref="AW51" authorId="0">
      <text>
        <r>
          <rPr>
            <sz val="8"/>
            <color indexed="81"/>
            <rFont val="Tahoma"/>
            <family val="2"/>
          </rPr>
          <t>ch4Clim co2Clim n2oClim o3Clim</t>
        </r>
      </text>
    </comment>
    <comment ref="AY51" authorId="0">
      <text>
        <r>
          <rPr>
            <sz val="8"/>
            <color indexed="81"/>
            <rFont val="Tahoma"/>
            <family val="2"/>
          </rPr>
          <t>ssp245-GHG piClim-histall piClim-N2O ssp434 land-hist-wfdei spinup-1950 faf-all G6SST1 hist-resAMO volc-pinatubo-surf piClim-NH3 G1 faf-heat piSST-4xCO2-solar amip-lfmip-pdLC land-crop-grass hist-spAer-aer faf-passiveheat hist-1950 piClim-CH4 piClim-NTCF hist-all-aer2 ssp370SST lfmip-pdLC G6solar 1pctCO2Ndep-bgc control-1950 ssp370-lowNTCF amip-lfmip-rmLC ssp126 volc-cluster-21C amip-hist highresSST-future G6SST2-sulfur piClim-aer histSST-1950HC control-slab ssp370SST-lowAer ssp370SST-lowCH4 piClim-2xVOC faf-stress ssp245-aer lfmip-rmLC piClim-anthro amip-lfmip-pObs volc-pinatubo-strat hist-CO2 hist-piAer amip-TIP-nosh hist-resIPO land-hist-altStartYear hist-GHG volc-pinatubo-slab piClim-spAer-aer piClim-SO2 ssp370SST-lowBC hist-piNTCF piClim-2xDMS land-crop-noIrrig ssp585 hist-stratO3 lig127k piClim-BC hist-1950HC amip-TIP lfmip-pdLC-wfdei piClim-histnat piClim-HC highresSST-LAI piClim-2xss midHolocene histSST-piAer ssp370SST-ssp126Lu faf-water land-hist-altLu1 G7cirrus land-hist-altLu2 piClim-control land-cClim hist-aer ssp370-ssp126Lu piClim-histghg amip-hld ssp534-over-bgc lfmip-initLC piClim-histaer hist-bgc 1pctCO2-bgc futureSST-4xCO2-solar land-hist-princeton volc-cluster-mill piClim-NOx piClim-VOC histSST-piO3 hist-sol ssp126-ssp370Lu lfmip-pdLC-princeton volc-long-eq piClim-spAer-histall ssp245-nat highresSST-smoothed histSST ssp245 piClim-spAer-anthro ssp460 piClim-ghg land-crop-noIrrigFert ssp245-stratO3 ssp370 piClim-lu land-hist lgm hist-spAer-all esm-ssp585 ssp534-over midPliocene-eoi400 lfmip-rmLC-wfdei deforest-globe dcppC-forecast-addPinatubo 1pctCO2Ndep piClim-OC highres-future hist-volc hist-all-nat2 hist-noLu lfmip-rmLC-princeton G7SST2-cirrus volc-cluster-ctrl land-noShiftCultivate land-future G6sulfur G6SST2-solar histSST-piN2O highresSST-p4K highresSST-present ssp119 lfmip-pdLC-cruNcep piClim-4xCO2 volc-long-hlS volc-long-hlN highresSST-4xCO2 ssp585-bgc hist-nat 1pctCO2-rad land-noWoodHarv land-noPasture land-hist-cruNcep esm-ssp585-ssp126Lu lfmip-rmLC-cruNcep piClim-2xdust land-cCO2 land-noFire ssp370SST-lowNTCF piClim-2xNOx piClim-spAer-histaer piClim-O3 histSST-piNTCF land-crop-noFert histSST-piCH4 past1000 G7SST1-cirrus ssp370SST-lowO3 piClim-2xfire volc-pinatubo-full</t>
        </r>
      </text>
    </comment>
    <comment ref="AG52" authorId="0">
      <text>
        <r>
          <rPr>
            <sz val="8"/>
            <color indexed="81"/>
            <rFont val="Tahoma"/>
            <family val="2"/>
          </rPr>
          <t>ua va</t>
        </r>
      </text>
    </comment>
    <comment ref="AI52" authorId="0">
      <text>
        <r>
          <rPr>
            <sz val="8"/>
            <color indexed="81"/>
            <rFont val="Tahoma"/>
            <family val="2"/>
          </rPr>
          <t>hist-1950 highresSST-smoothed highresSST-future highres-future highresSST-LAI historical-ext piControl spinup-1950 highresSST-4xCO2 control-1950 historical highresSST-p4K highresSST-present amip</t>
        </r>
      </text>
    </comment>
    <comment ref="AS52" authorId="0">
      <text>
        <r>
          <rPr>
            <sz val="8"/>
            <color indexed="81"/>
            <rFont val="Tahoma"/>
            <family val="2"/>
          </rPr>
          <t>ch4 co2 hur hus n2o o3 ta ua va wap zg</t>
        </r>
      </text>
    </comment>
    <comment ref="AU52"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AW52" authorId="0">
      <text>
        <r>
          <rPr>
            <sz val="8"/>
            <color indexed="81"/>
            <rFont val="Tahoma"/>
            <family val="2"/>
          </rPr>
          <t>ch4Clim co2Clim n2oClim o3Clim</t>
        </r>
      </text>
    </comment>
    <comment ref="AY52"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AO53" authorId="0">
      <text>
        <r>
          <rPr>
            <sz val="8"/>
            <color indexed="81"/>
            <rFont val="Tahoma"/>
            <family val="2"/>
          </rPr>
          <t>thkcello volcello</t>
        </r>
      </text>
    </comment>
    <comment ref="AQ53" authorId="0">
      <text>
        <r>
          <rPr>
            <sz val="8"/>
            <color indexed="81"/>
            <rFont val="Tahoma"/>
            <family val="2"/>
          </rPr>
          <t>piSST-4xCO2-solar dcppC-hindcast-noElChichon dcppC-amv-ExTrop-neg G6sulfur hist-piAer G6SST2-solar hist-resIPO dcppC-hindcast-noAgung dcppC-forecast-addElChichon dcppC-amv-neg dcppC-pac-pacemaker dcppC-ipv-NexTrop-neg dcppC-hindcast-noPinatubo 1pctCO2 dcppC-amv-Trop-neg dcppC-pac-control dcppC-atl-control G1 dcppC-amv-pos G7cirrus historical-ext dcppC-atl-pacemaker lig127k dcppB-forecast G6SST1 ssp585-bgc dcppC-ipv-pos 1pctCO2-rad G6solar ssp370 dcppC-ipv-NexTrop-pos hist-resAMO midHolocene lgm abrupt-4xCO2 esm-ssp585 midPliocene-eoi400 dcppC-forecast-addAgung dcppC-amv-Trop-pos 1pctCO2Ndep-bgc ssp370-lowNTCF piControl dcppC-forecast-addPinatubo dcppA-hindcast 1pctCO2Ndep dcppC-amv-ExTrop-pos ssp534-over-bgc hist-piNTCF G6SST2-sulfur dcppA-assim past1000 dcppC-ipv-neg G7SST1-cirrus historical G7SST2-cirrus hist-bgc hist-1950HC 1pctCO2-bgc futureSST-4xCO2-solar amip</t>
        </r>
      </text>
    </comment>
    <comment ref="AS53" authorId="0">
      <text>
        <r>
          <rPr>
            <sz val="8"/>
            <color indexed="81"/>
            <rFont val="Tahoma"/>
            <family val="2"/>
          </rPr>
          <t>O18sw agessc bigthetao cfc11 cfc12 dissi14c dmso exparag expc expcalc expfe expn expp expsi fddtalk fg14co2abio fgco2abio fgco2nat ficeberg graz hfibthermds hfrunoffds hfsifrazil hfsnthermds masscello obvfsq ppcalc ppdiat ppdiaz ppmisc pppico rsdo sf6 so thetao thkcello umo uo vmo vo wmo wo zfullo zhalfo</t>
        </r>
      </text>
    </comment>
    <comment ref="AU53" authorId="0">
      <text>
        <r>
          <rPr>
            <sz val="8"/>
            <color indexed="81"/>
            <rFont val="Tahoma"/>
            <family val="2"/>
          </rPr>
          <t>ssp245-GHG aqua-p4K ssp434 dcppC-ipv-pos dcppC-ipv-NexTrop-pos land-hist-wfdei spinup-1950 faf-all ism-1pctCO2to4x-self G6SST1 ism-piControl-self volc-pinatubo-surf G1 volc-long-hlN faf-heat piSST-4xCO2-solar dcppC-forecast-addAgung amip-lfmip-pdLC land-crop-grass faf-passiveheat hist-1950 hist-resAMO hist-all-aer2 G6solar 1pctCO2Ndep-bgc ssp119 control-1950 ssp370-lowNTCF piSST-4xCO2-rad amip-lfmip-rmLC ssp126 volc-cluster-21C amip-hist esm-ssp585-ssp126Lu dcppA-hindcast G6SST2-sulfur volc-pinatubo-strat control-slab volc-long-eq 1pctCO2-rad abrupt-solp4p amip-p4K-lwoff abrupt-0p5xCO2 abrupt-2xCO2 dcppC-hindcast-noElChichon hist-CO2 hist-piAer hist-resIPO land-hist-altStartYear hist-GHG volc-pinatubo-slab amip-lwoff abrupt-solm4p amip-m4K 1pctCO2 dcppC-amv-Trop-neg hist-piNTCF past1000 land-crop-noIrrig hist-stratO3 lig127k land-noShiftCultivate lfmip-pdLC-wfdei faf-stress 1pctCO2to4x-withism G7SST2-cirrus midHolocene abrupt-4xCO2 ism-pdControl-std ism-historical-self land-hist-altLu1 dcppA-assim G7cirrus land-hist-altLu2 dcppC-pac-control piControl land-cClim hist-aer ssp370-ssp126Lu aqua-control-lwoff piSST-pxK ssp534-over-bgc amip-4xCO2 land-noPasture amip-p4K hist-bgc amip-future4K 1pctCO2-bgc futureSST-4xCO2-solar aqua-4xCO2 land-hist-princeton volc-cluster-mill hist-sol ssp126-ssp370Lu amip-lfmip-pObs lfmip-pdLC-princeton ssp245-aer ssp245-nat dcppC-ipv-NexTrop-neg dcppC-amv-pos dcppB-forecast ssp245 dcppC-atl-pacemaker a4SSTice-4xCO2 ssp460 land-crop-noIrrigFert volc-long-hlS ssp370 land-hist lgm esm-ssp585 ssp534-over midPliocene-eoi400 ism-1pctCO2to4x-std lfmip-rmLC-wfdei historical-withism deforest-globe dcppC-forecast-addPinatubo dcppC-amv-ExTrop-pos 1pctCO2Ndep piControl-withism dcppC-hindcast-noAgung highres-future hist-volc hist-all-nat2 hist-noLu lfmip-rmLC-princeton historical aqua-control volc-cluster-ctrl dcppC-ipv-neg land-future G6sulfur G6SST2-solar dcppC-forecast-addElChichon dcppC-amv-neg dcppC-pac-pacemaker land-hist-cruNcep piSST-4xCO2 lfmip-initLC a4SST ism-historical-std lfmip-pdLC-cruNcep dcppC-hindcast-noPinatubo historical-ext piSST ssp585-bgc dcppC-amv-ExTrop-neg amip-a4SST-4xCO2 hist-nat lfmip-rmLC land-noWoodHarv faf-water a4SSTice amip-piForcing lfmip-pdLC lfmip-rmLC-cruNcep land-cCO2 dcppC-amv-Trop-pos land-noFire ssp585 dcppC-atl-control ssp245-stratO3 land-crop-noFert aqua-p4K-lwoff G7SST1-cirrus hist-1950HC 1pctCO2-4xext volc-pinatubo-full amip</t>
        </r>
      </text>
    </comment>
    <comment ref="AW53" authorId="0">
      <text>
        <r>
          <rPr>
            <sz val="8"/>
            <color indexed="81"/>
            <rFont val="Tahoma"/>
            <family val="2"/>
          </rPr>
          <t>difvho difvmbo difvmfdo difvmo difvmto difvso difvtrbo difvtrto dispkevfo tnpeo tnpeot tnpeotb zfullo</t>
        </r>
      </text>
    </comment>
    <comment ref="AY53" authorId="0">
      <text>
        <r>
          <rPr>
            <sz val="8"/>
            <color indexed="81"/>
            <rFont val="Tahoma"/>
            <family val="2"/>
          </rPr>
          <t>ssp245-GHG abrupt-0p5xCO2 abrupt-2xCO2 hist-CO2 G6sulfur hist-sol G6SST2-solar hist-resIPO amip-hist hist-GHG ssp245-aer amip-lwoff ssp245-nat abrupt-solm4p ism-1pctCO2to4x-self highresSST-present G6SST1 ism-piControl-self ism-historical-std G1 past1000 hist-stratO3 dcppB-forecast G7SST1-cirrus hist-nat 1pctCO2-rad 1pctCO2to4x-withism hist-resAMO dcppA-assim amip-piForcing ism-pdControl-std ism-historical-self ism-1pctCO2to4x-std G6solar G7cirrus piControl-withism 1pctCO2-4xext historical-withism ssp245-stratO3 hist-aer dcppA-hindcast G6SST2-sulfur aqua-control-lwoff aqua-p4K-lwoff hist-volc amip-4xCO2 piSST-4xCO2-solar amip-p4K G7SST2-cirrus amip-future4K 1pctCO2-bgc futureSST-4xCO2-solar abrupt-solp4p amip amip-p4K-lwoff</t>
        </r>
      </text>
    </comment>
    <comment ref="BI53"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 zfullo</t>
        </r>
      </text>
    </comment>
    <comment ref="BK53" authorId="0">
      <text>
        <r>
          <rPr>
            <sz val="8"/>
            <color indexed="81"/>
            <rFont val="Tahoma"/>
            <family val="2"/>
          </rPr>
          <t>ssp245-GHG ssp434 dcppC-ipv-pos dcppC-ipv-NexTrop-pos amip-hist faf-all ism-1pctCO2to4x-self G6SST1 ism-piControl-self dcppC-pac-control G1 faf-heat dcppB-forecast amip-lfmip-pdLC land-crop-grass faf-passiveheat land-cCO2 hist-resAMO hist-all-aer2 G6solar piSST-4xCO2-solar ssp370-lowNTCF amip-lfmip-rmLC ssp126 land-hist-wfdei dcppA-hindcast G6SST2-sulfur esm-ssp585-ssp126Lu lfmip-rmLC abrupt-solp4p amip-p4K-lwoff abrupt-0p5xCO2 abrupt-2xCO2 dcppC-hindcast-noElChichon ssp245 hist-piAer hist-resIPO land-hist-altStartYear hist-GHG amip-lwoff abrupt-solm4p 1pctCO2 dcppC-amv-Trop-neg hist-piNTCF past1000 land-crop-noIrrig hist-stratO3 lig127k land-noShiftCultivate abrupt-4xCO2 lfmip-pdLC-wfdei faf-stress 1pctCO2to4x-withism historical midHolocene ism-pdControl-std faf-water ism-historical-self land-hist-altLu1 dcppA-assim G7cirrus land-hist-altLu2 piControl land-cClim hist-aer ssp370-ssp126Lu aqua-control-lwoff ssp534-over-bgc lfmip-initLC land-noPasture amip-p4K hist-bgc amip-future4K 1pctCO2-bgc futureSST-4xCO2-solar land-hist-princeton hist-sol ssp126-ssp370Lu amip-lfmip-pObs lfmip-pdLC-princeton ssp245-aer ssp245-nat dcppC-ipv-NexTrop-neg dcppC-amv-pos hist-CO2 dcppC-atl-pacemaker ssp460 land-crop-noIrrigFert ssp370 land-hist lgm esm-ssp585 ssp534-over midPliocene-eoi400 ism-1pctCO2to4x-std lfmip-rmLC-wfdei historical-withism deforest-globe dcppC-forecast-addPinatubo dcppC-amv-ExTrop-pos 1pctCO2Ndep piControl-withism dcppC-hindcast-noAgung hist-volc hist-all-nat2 hist-noLu lfmip-rmLC-princeton G7SST2-cirrus dcppC-ipv-neg land-future G6sulfur G6SST2-solar dcppC-forecast-addElChichon dcppC-amv-neg dcppC-pac-pacemaker highresSST-present ssp119 amip-4xCO2 ism-historical-std dcppC-atl-control dcppC-hindcast-noPinatubo historical-ext G7SST1-cirrus ssp585-bgc dcppC-amv-ExTrop-neg hist-nat 1pctCO2-rad land-noWoodHarv land-hist-cruNcep amip-piForcing lfmip-pdLC lfmip-rmLC-cruNcep dcppC-forecast-addAgung dcppC-amv-Trop-pos land-noFire ssp585 lfmip-pdLC-cruNcep ssp245-stratO3 land-crop-noFert aqua-p4K-lwoff 1pctCO2Ndep-bgc hist-1950HC 1pctCO2-4xext amip</t>
        </r>
      </text>
    </comment>
    <comment ref="AO54" authorId="0">
      <text>
        <r>
          <rPr>
            <sz val="8"/>
            <color indexed="81"/>
            <rFont val="Tahoma"/>
            <family val="2"/>
          </rPr>
          <t>volcello</t>
        </r>
      </text>
    </comment>
    <comment ref="AQ54" authorId="0">
      <text>
        <r>
          <rPr>
            <sz val="8"/>
            <color indexed="81"/>
            <rFont val="Tahoma"/>
            <family val="2"/>
          </rPr>
          <t>ssp245 ssp434 ssp126-ssp370Lu land-hist-altStartYear ssp119 ssp585 land-crop-noIrrig ssp460 land-noShiftCultivate land-crop-noIrrigFert land-crop-grass land-noWoodHarv esm-ssp585-ssp126Lu ssp534-over land-hist-altLu1 land-noPasture ssp126 land-noFire deforest-globe land-cCO2 land-cClim land-crop-noFert ssp370-ssp126Lu hist-noLu land-hist-altLu2</t>
        </r>
      </text>
    </comment>
    <comment ref="BI54"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BK54" authorId="0">
      <text>
        <r>
          <rPr>
            <sz val="8"/>
            <color indexed="81"/>
            <rFont val="Tahoma"/>
            <family val="2"/>
          </rPr>
          <t>ssp245 ssp434 ssp126-ssp370Lu land-hist-altStartYear ssp119 ssp585 land-crop-noIrrig ssp460 land-noShiftCultivate land-crop-noIrrigFert ssp585-bgc land-crop-grass land-noWoodHarv esm-ssp585 esm-ssp585-ssp126Lu ssp534-over land-hist-altLu1 land-noPasture ssp126 land-noFire deforest-globe land-cCO2 land-cClim land-crop-noFert ssp370-ssp126Lu ssp534-over-bgc hist-noLu land-hist-altLu2 hist-bgc</t>
        </r>
      </text>
    </comment>
    <comment ref="AK55" authorId="0">
      <text>
        <r>
          <rPr>
            <sz val="8"/>
            <color indexed="81"/>
            <rFont val="Tahoma"/>
            <family val="2"/>
          </rPr>
          <t>agessc bigthetao so thetao thkcello uo vo wo</t>
        </r>
      </text>
    </comment>
    <comment ref="AM55" authorId="0">
      <text>
        <r>
          <rPr>
            <sz val="8"/>
            <color indexed="81"/>
            <rFont val="Tahoma"/>
            <family val="2"/>
          </rPr>
          <t>omip2 abrupt-4xCO2 omip1-spunup historical-ext piControl omip1 historical omip2-spunup 1pctCO2</t>
        </r>
      </text>
    </comment>
    <comment ref="AO55" authorId="0">
      <text>
        <r>
          <rPr>
            <sz val="8"/>
            <color indexed="81"/>
            <rFont val="Tahoma"/>
            <family val="2"/>
          </rPr>
          <t>masscello volcello</t>
        </r>
      </text>
    </comment>
    <comment ref="AQ55" authorId="0">
      <text>
        <r>
          <rPr>
            <sz val="8"/>
            <color indexed="81"/>
            <rFont val="Tahoma"/>
            <family val="2"/>
          </rPr>
          <t>omip2 abrupt-4xCO2 omip1-spunup historical-ext piControl omip1 historical omip2-spunup 1pctCO2</t>
        </r>
      </text>
    </comment>
    <comment ref="AS55" authorId="0">
      <text>
        <r>
          <rPr>
            <sz val="8"/>
            <color indexed="81"/>
            <rFont val="Tahoma"/>
            <family val="2"/>
          </rPr>
          <t>agessc bigthetao cfc11 cfc12 dmso expc ficeberg graz hfibthermds hfrunoffds hfsifrazil hfsnthermds masscello obvfsq ocontempdiff ocontemppadvect ocontemppmdiff ocontemppsmadvect ocontemprmadvect ocontemptend opottempdiff opottemppadvect opottemppmdiff opottemppsmadvect opottemprmadvect opottemptend osaltdiff osaltpadvect osaltpmdiff osaltpsmadvect osaltrmadvect osalttend pabigthetao pathetao prbigthetao prthetao rsdo rsdoabsorb sf6 so thetao thkcello umo uo vmo vo wmo wo zfullo zhalfo</t>
        </r>
      </text>
    </comment>
    <comment ref="AU55" authorId="0">
      <text>
        <r>
          <rPr>
            <sz val="8"/>
            <color indexed="81"/>
            <rFont val="Tahoma"/>
            <family val="2"/>
          </rPr>
          <t>omip2-spunup historical omip2 abrupt-4xCO2 omip1-spunup faf-water faf-heat 1pctCO2 faf-stress faf-all historical-ext piControl faf-passiveheat omip1</t>
        </r>
      </text>
    </comment>
    <comment ref="AW55" authorId="0">
      <text>
        <r>
          <rPr>
            <sz val="8"/>
            <color indexed="81"/>
            <rFont val="Tahoma"/>
            <family val="2"/>
          </rPr>
          <t>difmxybo difmxylo diftrbbo diftrblo diftrebo diftrelo diftrxybo diftrxylo difvho difvmbo difvmfdo difvmo difvmto difvso difvtrbo difvtrto dispkevfo dispkexyfo tnkebto tnpeo tnpeot tnpeotb zfullo zhalfo</t>
        </r>
      </text>
    </comment>
    <comment ref="AY55" authorId="0">
      <text>
        <r>
          <rPr>
            <sz val="8"/>
            <color indexed="81"/>
            <rFont val="Tahoma"/>
            <family val="2"/>
          </rPr>
          <t>ssp245 ssp434 ssp126-ssp370Lu land-hist-altStartYear spinup-1950 faf-all 1pctCO2 ssp119 hist-spAer-aer land-crop-noIrrig historical-ext faf-heat ssp460 land-noShiftCultivate land-crop-noIrrigFert ssp585-bgc land-crop-grass faf-stress land-noWoodHarv hist-1950 ssp370 faf-water hist-spAer-all abrupt-4xCO2 esm-ssp585 esm-ssp585-ssp126Lu ssp534-over land-hist-altLu1 land-hist-altLu2 control-1950 deforest-globe ssp126 land-noFire ssp585 piControl land-cCO2 land-cClim land-crop-noFert ssp370-ssp126Lu highres-future ssp534-over-bgc hist-noLu land-noPasture faf-passiveheat historical hist-bgc</t>
        </r>
      </text>
    </comment>
    <comment ref="BI55"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BK55" authorId="0">
      <text>
        <r>
          <rPr>
            <sz val="8"/>
            <color indexed="81"/>
            <rFont val="Tahoma"/>
            <family val="2"/>
          </rPr>
          <t>faf-water omip2 faf-all abrupt-4xCO2 omip1-spunup historical-ext faf-heat piControl faf-stress omip1 historical omip2-spunup 1pctCO2 faf-passiveheat</t>
        </r>
      </text>
    </comment>
    <comment ref="AG56" authorId="0">
      <text>
        <r>
          <rPr>
            <sz val="8"/>
            <color indexed="81"/>
            <rFont val="Tahoma"/>
            <family val="2"/>
          </rPr>
          <t>clisccp</t>
        </r>
      </text>
    </comment>
    <comment ref="AI56" authorId="0">
      <text>
        <r>
          <rPr>
            <sz val="8"/>
            <color indexed="81"/>
            <rFont val="Tahoma"/>
            <family val="2"/>
          </rPr>
          <t>hist-1950 highresSST-smoothed highresSST-future highres-future highresSST-LAI historical-ext spinup-1950 highresSST-4xCO2 control-1950 historical highresSST-p4K highresSST-present piControl</t>
        </r>
      </text>
    </comment>
    <comment ref="AS56" authorId="0">
      <text>
        <r>
          <rPr>
            <sz val="8"/>
            <color indexed="81"/>
            <rFont val="Tahoma"/>
            <family val="2"/>
          </rPr>
          <t>clisccp</t>
        </r>
      </text>
    </comment>
    <comment ref="AU56" authorId="0">
      <text>
        <r>
          <rPr>
            <sz val="8"/>
            <color indexed="81"/>
            <rFont val="Tahoma"/>
            <family val="2"/>
          </rPr>
          <t>ssp245-GHG histSST-1950HC piClim-NOx piClim-histall piClim-VOC piClim-N2O hist-sol hist-piAer histSST-piAer piClim-OC histSST-piN2O spinup-1950 hist-GHG ssp245-aer piClim-BC piClim-spAer-histall ssp245-nat highresSST-p4K highresSST-future highresSST-present piClim-NTCF piClim-spAer-aer highresSST-smoothed piClim-NH3 hist-piNTCF past1000 hist-spAer-aer piClim-HC hist-CO2 piClim-spAer-anthro piClim-control lig127k histSST-piO3 piClim-aer highresSST-4xCO2 ssp370SST hist-all-nat2 hist-nat hist-1950 ssp370 piClim-lu piClim-CH4 piClim-2xss midHolocene lgm hist-all-aer2 highresSST-LAI ssp370SST-lowCH4 ssp370SST-lowNTCF piClim-2xdust piClim-2xfire piClim-SO2 control-1950 ssp370-lowNTCF midPliocene-eoi400 piClim-2xNOx piClim-spAer-histaer ssp370SST-lowBC piClim-O3 histSST-piNTCF hist-aer ssp245-stratO3 ssp370SST-ssp126Lu piClim-histghg histSST-piCH4 piClim-ghg piClim-2xDMS highres-future ssp370SST-lowAer hist-volc piClim-2xVOC hist-spAer-all piClim-4xCO2 piClim-histaer piClim-histnat ssp370SST-lowO3 histSST hist-1950HC hist-stratO3 piClim-anthro</t>
        </r>
      </text>
    </comment>
    <comment ref="U57" authorId="0">
      <text>
        <r>
          <rPr>
            <sz val="8"/>
            <color indexed="81"/>
            <rFont val="Tahoma"/>
            <family val="2"/>
          </rPr>
          <t>clisccp</t>
        </r>
      </text>
    </comment>
    <comment ref="W57" authorId="0">
      <text>
        <r>
          <rPr>
            <sz val="8"/>
            <color indexed="81"/>
            <rFont val="Tahoma"/>
            <family val="2"/>
          </rPr>
          <t>highresSST-present amip</t>
        </r>
      </text>
    </comment>
    <comment ref="AG57" authorId="0">
      <text>
        <r>
          <rPr>
            <sz val="8"/>
            <color indexed="81"/>
            <rFont val="Tahoma"/>
            <family val="2"/>
          </rPr>
          <t>clisccp</t>
        </r>
      </text>
    </comment>
    <comment ref="AI57" authorId="0">
      <text>
        <r>
          <rPr>
            <sz val="8"/>
            <color indexed="81"/>
            <rFont val="Tahoma"/>
            <family val="2"/>
          </rPr>
          <t>amip-4xCO2 amip amip-p4K</t>
        </r>
      </text>
    </comment>
    <comment ref="AS57" authorId="0">
      <text>
        <r>
          <rPr>
            <sz val="8"/>
            <color indexed="81"/>
            <rFont val="Tahoma"/>
            <family val="2"/>
          </rPr>
          <t>clisccp</t>
        </r>
      </text>
    </comment>
    <comment ref="AU57" authorId="0">
      <text>
        <r>
          <rPr>
            <sz val="8"/>
            <color indexed="81"/>
            <rFont val="Tahoma"/>
            <family val="2"/>
          </rPr>
          <t>abrupt-0p5xCO2 abrupt-2xCO2 aqua-p4K amip-lwoff amip-m4K abrupt-solm4p 1pctCO2 historical-ext abrupt-4xCO2 amip-piForcing piControl aqua-control-lwoff aqua-control aqua-p4K-lwoff aqua-4xCO2 amip-4xCO2 amip-p4K historical amip-future4K abrupt-solp4p amip amip-p4K-lwoff</t>
        </r>
      </text>
    </comment>
    <comment ref="U58" authorId="0">
      <text>
        <r>
          <rPr>
            <sz val="8"/>
            <color indexed="81"/>
            <rFont val="Tahoma"/>
            <family val="2"/>
          </rPr>
          <t>phalf rsdcs rsdcsaf rsucs rsucsaf zhalf</t>
        </r>
      </text>
    </comment>
    <comment ref="W58" authorId="0">
      <text>
        <r>
          <rPr>
            <sz val="8"/>
            <color indexed="81"/>
            <rFont val="Tahoma"/>
            <family val="2"/>
          </rPr>
          <t>historical</t>
        </r>
      </text>
    </comment>
    <comment ref="AG58" authorId="0">
      <text>
        <r>
          <rPr>
            <sz val="8"/>
            <color indexed="81"/>
            <rFont val="Tahoma"/>
            <family val="2"/>
          </rPr>
          <t>mc phalf</t>
        </r>
      </text>
    </comment>
    <comment ref="AI58" authorId="0">
      <text>
        <r>
          <rPr>
            <sz val="8"/>
            <color indexed="81"/>
            <rFont val="Tahoma"/>
            <family val="2"/>
          </rPr>
          <t>hist-1950 highresSST-smoothed highresSST-future highres-future highresSST-LAI historical-ext spinup-1950 highresSST-4xCO2 control-1950 historical highresSST-p4K highresSST-present piControl</t>
        </r>
      </text>
    </comment>
    <comment ref="AS58" authorId="0">
      <text>
        <r>
          <rPr>
            <sz val="8"/>
            <color indexed="81"/>
            <rFont val="Tahoma"/>
            <family val="2"/>
          </rPr>
          <t>dmc mc mcd mcu phalf rld rld4co2 rldcs rldcs4co2 rlu rlu4co2 rlucs rlucs4co2 rsd rsd4co2 rsdcs rsdcs4co2 rsu rsu4co2 rsucs rsucs4co2 smc</t>
        </r>
      </text>
    </comment>
    <comment ref="AU58" authorId="0">
      <text>
        <r>
          <rPr>
            <sz val="8"/>
            <color indexed="81"/>
            <rFont val="Tahoma"/>
            <family val="2"/>
          </rPr>
          <t>ssp245-GHG piClim-NH3 piClim-N2O ssp434 land-hist-wfdei spinup-1950 faf-all G6SST1 hist-resAMO volc-pinatubo-surf piClim-histall G1 faf-heat amip-lfmip-pdLC land-crop-grass hist-spAer-aer faf-passiveheat hist-1950 piClim-CH4 piClim-NTCF hist-all-aer2 lfmip-pdLC G6solar piSST-4xCO2-solar control-1950 ssp370-lowNTCF amip-lfmip-rmLC ssp126 volc-cluster-21C amip-hist highresSST-future G6SST2-sulfur piClim-aer histSST-1950HC control-slab ssp370SST-lowAer ssp370SST-lowCH4 piClim-2xVOC faf-stress volc-long-eq lfmip-rmLC piClim-anthro amip-lfmip-pObs volc-pinatubo-strat hist-CO2 hist-piAer amip-TIP-nosh hist-resIPO land-hist-altStartYear hist-GHG volc-pinatubo-slab 1pctCO2 piClim-spAer-aer piClim-SO2 ssp370SST-lowBC hist-piNTCF past1000 amip-TIP ssp585 hist-stratO3 lig127k piClim-BC ssp370SST lfmip-rmLC-princeton lfmip-pdLC-wfdei piClim-histnat piClim-HC highresSST-LAI G7SST2-cirrus midHolocene abrupt-4xCO2 ssp370SST-ssp126Lu faf-water land-hist-altLu1 G7cirrus land-hist-altLu2 piControl piClim-control land-cClim hist-aer ssp370-ssp126Lu piClim-histghg amip-hld ssp534-over-bgc lfmip-initLC piClim-histaer hist-bgc 1pctCO2-bgc futureSST-4xCO2-solar land-hist-princeton volc-cluster-mill piClim-NOx piClim-VOC histSST-piO3 hist-sol ssp126-ssp370Lu 1pctCO2Ndep lfmip-pdLC-princeton ssp245-aer piClim-spAer-histall ssp245-nat highresSST-smoothed histSST ssp245 piClim-spAer-anthro ssp460 piClim-ghg land-crop-noIrrigFert piClim-lu volc-long-hlS ssp245-stratO3 ssp370 G6SST2-solar land-hist lgm hist-spAer-all esm-ssp585 ssp534-over ssp370SST-lowNTCF 1pctCO2Ndep-bgc lfmip-rmLC-wfdei land-crop-noIrrig deforest-globe dcppC-forecast-addPinatubo land-cCO2 piClim-OC highres-future hist-volc hist-all-nat2 hist-noLu piClim-2xfire historical volc-cluster-ctrl land-noShiftCultivate land-future G6sulfur histSST-piAer histSST-piN2O highresSST-p4K highresSST-present ssp119 lfmip-pdLC-cruNcep piClim-4xCO2 historical-ext volc-long-hlN highresSST-4xCO2 ssp585-bgc hist-nat 1pctCO2-rad land-noWoodHarv land-noPasture land-hist-cruNcep esm-ssp585-ssp126Lu lfmip-rmLC-cruNcep piClim-2xdust piClim-2xss land-noFire midPliocene-eoi400 piClim-2xNOx piClim-spAer-histaer piClim-O3 histSST-piNTCF land-crop-noFert histSST-piCH4 piClim-2xDMS G7SST1-cirrus ssp370SST-lowO3 hist-1950HC volc-pinatubo-full amip</t>
        </r>
      </text>
    </comment>
    <comment ref="AW58" authorId="0">
      <text>
        <r>
          <rPr>
            <sz val="8"/>
            <color indexed="81"/>
            <rFont val="Tahoma"/>
            <family val="2"/>
          </rPr>
          <t>phalf</t>
        </r>
      </text>
    </comment>
    <comment ref="AY58" authorId="0">
      <text>
        <r>
          <rPr>
            <sz val="8"/>
            <color indexed="81"/>
            <rFont val="Tahoma"/>
            <family val="2"/>
          </rPr>
          <t>ssp245-GHG piClim-NH3 piClim-N2O ssp434 land-hist-wfdei spinup-1950 faf-all G6SST1 hist-resAMO volc-pinatubo-surf piClim-histall G1 faf-heat piSST-4xCO2-solar amip-lfmip-pdLC land-crop-grass faf-passiveheat hist-1950 piClim-CH4 piClim-NTCF hist-all-aer2 lfmip-pdLC G6solar 1pctCO2Ndep-bgc control-1950 ssp370-lowNTCF amip-lfmip-rmLC ssp126 volc-cluster-21C amip-hist highresSST-future G6SST2-sulfur piClim-aer histSST-1950HC control-slab ssp370SST-lowAer ssp370SST-lowCH4 piClim-2xVOC faf-stress volc-long-eq lfmip-rmLC piClim-anthro amip-lfmip-pObs volc-pinatubo-strat hist-CO2 hist-piAer amip-TIP-nosh hist-resIPO land-hist-altStartYear hist-GHG volc-pinatubo-slab G6SST2-solar piClim-spAer-aer piClim-SO2 ssp370SST-lowBC hist-piNTCF piClim-2xDMS land-crop-noIrrig ssp585 hist-stratO3 piClim-BC hist-1950HC ssp370SST lfmip-pdLC-wfdei piClim-histnat piClim-HC highresSST-LAI piClim-2xss amip-TIP ssp370SST-ssp126Lu faf-water land-hist-altLu1 G7cirrus land-hist-altLu2 piClim-control land-cClim hist-aer ssp370-ssp126Lu piClim-histghg amip-hld ssp534-over-bgc lfmip-initLC piClim-histaer histSST 1pctCO2-bgc futureSST-4xCO2-solar land-hist-princeton volc-cluster-mill piClim-NOx piClim-VOC histSST-piO3 hist-sol ssp126-ssp370Lu lfmip-pdLC-princeton ssp245-aer piClim-spAer-histall ssp245-nat highresSST-smoothed hist-spAer-aer ssp245 piClim-spAer-anthro ssp460 piClim-ghg land-crop-noIrrigFert ssp245-stratO3 ssp370 piClim-lu land-hist hist-spAer-all esm-ssp585 ssp534-over ssp370SST-lowNTCF lfmip-rmLC-wfdei deforest-globe dcppC-forecast-addPinatubo 1pctCO2Ndep piClim-OC highres-future hist-volc hist-all-nat2 hist-noLu lfmip-rmLC-princeton G7SST2-cirrus volc-cluster-ctrl land-noShiftCultivate land-future G6sulfur histSST-piAer histSST-piN2O highresSST-p4K highresSST-present ssp119 lfmip-pdLC-cruNcep piClim-4xCO2 volc-long-hlS volc-long-hlN highresSST-4xCO2 ssp585-bgc hist-nat 1pctCO2-rad land-noWoodHarv land-noPasture land-hist-cruNcep hist-bgc esm-ssp585-ssp126Lu lfmip-rmLC-cruNcep piClim-2xdust land-cCO2 land-noFire piClim-2xNOx piClim-spAer-histaer piClim-O3 histSST-piNTCF land-crop-noFert histSST-piCH4 G7SST1-cirrus ssp370SST-lowO3 piClim-2xfire volc-pinatubo-full</t>
        </r>
      </text>
    </comment>
    <comment ref="U59" authorId="0">
      <text>
        <r>
          <rPr>
            <sz val="8"/>
            <color indexed="81"/>
            <rFont val="Tahoma"/>
            <family val="2"/>
          </rPr>
          <t>grpllsprof phalf prcprof prlsns prlsprof prsnc zhalf</t>
        </r>
      </text>
    </comment>
    <comment ref="W59" authorId="0">
      <text>
        <r>
          <rPr>
            <sz val="8"/>
            <color indexed="81"/>
            <rFont val="Tahoma"/>
            <family val="2"/>
          </rPr>
          <t>amip</t>
        </r>
      </text>
    </comment>
    <comment ref="AG59" authorId="0">
      <text>
        <r>
          <rPr>
            <sz val="8"/>
            <color indexed="81"/>
            <rFont val="Tahoma"/>
            <family val="2"/>
          </rPr>
          <t>mc phalf</t>
        </r>
      </text>
    </comment>
    <comment ref="AI59" authorId="0">
      <text>
        <r>
          <rPr>
            <sz val="8"/>
            <color indexed="81"/>
            <rFont val="Tahoma"/>
            <family val="2"/>
          </rPr>
          <t>amip-4xCO2 amip amip-p4K</t>
        </r>
      </text>
    </comment>
    <comment ref="AS59" authorId="0">
      <text>
        <r>
          <rPr>
            <sz val="8"/>
            <color indexed="81"/>
            <rFont val="Tahoma"/>
            <family val="2"/>
          </rPr>
          <t>dmc mc mcd mcu rld rld4co2 rldcs rldcs4co2 rlu rlu4co2 rlucs rlucs4co2 rsd rsd4co2 rsdcs rsdcs4co2 rsu rsu4co2 rsucs rsucs4co2 smc</t>
        </r>
      </text>
    </comment>
    <comment ref="AU59" authorId="0">
      <text>
        <r>
          <rPr>
            <sz val="8"/>
            <color indexed="81"/>
            <rFont val="Tahoma"/>
            <family val="2"/>
          </rPr>
          <t>abrupt-0p5xCO2 abrupt-2xCO2 aqua-p4K amip-lwoff amip-m4K abrupt-solm4p highresSST-p4K highresSST-present 1pctCO2 a4SST highresSST-smoothed historical-ext a4SSTice-4xCO2 highresSST-4xCO2 highresSST-LAI piSST-4xCO2 a4SSTice abrupt-4xCO2 amip-a4SST-4xCO2 amip-piForcing piSST-pxK piSST-4xCO2-rad piControl piSST highresSST-future aqua-control-lwoff aqua-control aqua-p4K-lwoff amip amip-4xCO2 amip-p4K historical amip-future4K abrupt-solp4p aqua-4xCO2 amip-p4K-lwoff</t>
        </r>
      </text>
    </comment>
    <comment ref="AW59" authorId="0">
      <text>
        <r>
          <rPr>
            <sz val="8"/>
            <color indexed="81"/>
            <rFont val="Tahoma"/>
            <family val="2"/>
          </rPr>
          <t>phalf</t>
        </r>
      </text>
    </comment>
    <comment ref="AY59"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U60" authorId="0">
      <text>
        <r>
          <rPr>
            <sz val="8"/>
            <color indexed="81"/>
            <rFont val="Tahoma"/>
            <family val="2"/>
          </rPr>
          <t>rsdcsafbnd rsdcsbnd rsucsafbnd rsucsbnd</t>
        </r>
      </text>
    </comment>
    <comment ref="W60" authorId="0">
      <text>
        <r>
          <rPr>
            <sz val="8"/>
            <color indexed="81"/>
            <rFont val="Tahoma"/>
            <family val="2"/>
          </rPr>
          <t>historical</t>
        </r>
      </text>
    </comment>
    <comment ref="BE61" authorId="0">
      <text>
        <r>
          <rPr>
            <sz val="8"/>
            <color indexed="81"/>
            <rFont val="Tahoma"/>
            <family val="2"/>
          </rPr>
          <t>mc phalf rld rldcs rlu rlucs rsd rsdcs rsu rsucs</t>
        </r>
      </text>
    </comment>
    <comment ref="BG61" authorId="0">
      <text>
        <r>
          <rPr>
            <sz val="8"/>
            <color indexed="81"/>
            <rFont val="Tahoma"/>
            <family val="2"/>
          </rPr>
          <t>ssp370 hist-piNTCF hist-piAer historical-ext historical hist-1950HC piControl</t>
        </r>
      </text>
    </comment>
    <comment ref="BE62" authorId="0">
      <text>
        <r>
          <rPr>
            <sz val="8"/>
            <color indexed="81"/>
            <rFont val="Tahoma"/>
            <family val="2"/>
          </rPr>
          <t>mc phalf rld rldcs rlu rlucs rsd rsdcs rsu rsucs</t>
        </r>
      </text>
    </comment>
    <comment ref="BG62" authorId="0">
      <text>
        <r>
          <rPr>
            <sz val="8"/>
            <color indexed="81"/>
            <rFont val="Tahoma"/>
            <family val="2"/>
          </rPr>
          <t>amip-4xCO2 amip amip-p4K</t>
        </r>
      </text>
    </comment>
    <comment ref="U63" authorId="0">
      <text>
        <r>
          <rPr>
            <sz val="8"/>
            <color indexed="81"/>
            <rFont val="Tahoma"/>
            <family val="2"/>
          </rPr>
          <t>ch4 co2 hus n2o o3 pfull ta zfull</t>
        </r>
      </text>
    </comment>
    <comment ref="W63" authorId="0">
      <text>
        <r>
          <rPr>
            <sz val="8"/>
            <color indexed="81"/>
            <rFont val="Tahoma"/>
            <family val="2"/>
          </rPr>
          <t>historical</t>
        </r>
      </text>
    </comment>
    <comment ref="AC63" authorId="0">
      <text>
        <r>
          <rPr>
            <sz val="8"/>
            <color indexed="81"/>
            <rFont val="Tahoma"/>
            <family val="2"/>
          </rPr>
          <t>ec550aer hus pfull ta ua va</t>
        </r>
      </text>
    </comment>
    <comment ref="AE63" authorId="0">
      <text>
        <r>
          <rPr>
            <sz val="8"/>
            <color indexed="81"/>
            <rFont val="Tahoma"/>
            <family val="2"/>
          </rPr>
          <t>ssp245 ssp434 volc-pinatubo-slab 1pctCO2 ssp119 volc-pinatubo-surf past1000 historical-ext lig127k volc-long-hlN ssp460 volc-long-hlS ssp370 midHolocene lgm abrupt-4xCO2 ssp534-over midPliocene-eoi400 ssp126 ssp585 piControl dcppC-forecast-addPinatubo volc-pinatubo-strat control-slab historical volc-long-eq volc-pinatubo-full amip</t>
        </r>
      </text>
    </comment>
    <comment ref="AG63" authorId="0">
      <text>
        <r>
          <rPr>
            <sz val="8"/>
            <color indexed="81"/>
            <rFont val="Tahoma"/>
            <family val="2"/>
          </rPr>
          <t>cl cli clw hur hus pfull ta ua va wap zg</t>
        </r>
      </text>
    </comment>
    <comment ref="AI63" authorId="0">
      <text>
        <r>
          <rPr>
            <sz val="8"/>
            <color indexed="81"/>
            <rFont val="Tahoma"/>
            <family val="2"/>
          </rPr>
          <t>hist-1950 highresSST-smoothed highresSST-future highres-future highresSST-LAI historical-ext spinup-1950 highresSST-4xCO2 control-1950 historical highresSST-p4K highresSST-present piControl</t>
        </r>
      </text>
    </comment>
    <comment ref="AS63" authorId="0">
      <text>
        <r>
          <rPr>
            <sz val="8"/>
            <color indexed="81"/>
            <rFont val="Tahoma"/>
            <family val="2"/>
          </rPr>
          <t>H2wv O17wv O18wv airmass aoanh c2h2 c2h6 c3h6 c3h8 cdnc ch3coch3 ch4 cheaqpso4 chegpso4 cl clc cli clic clis cls clw clwc clws co co2 co23D conccmcn conccn concdust concnmcn dms ec550aer edt emilnox evu h2o hcho hcl hno3 hur hus isop jno2 lossch4 lossco lossn2o md mmraerh2o mmrbc mmrdust mmrnh4 mmrno3 mmroa mmrpm1 mmrpm10 mmrpm2p5 mmrso4 mmrsoa mmrss n2o nh50 no no2 o3 o3loss o3prod o3ste oh pan pfull photo1d reffclwc reffclws so2 ta tnhus tnhusa tnhusc tnhusd tnhusmp tnhusscpbl tnt tnta tntc tntmp tntr tntrl tntrs tntscpbl ua va wa zg</t>
        </r>
      </text>
    </comment>
    <comment ref="AU63" authorId="0">
      <text>
        <r>
          <rPr>
            <sz val="8"/>
            <color indexed="81"/>
            <rFont val="Tahoma"/>
            <family val="2"/>
          </rPr>
          <t>ssp245-GHG piClim-NH3 piClim-N2O ssp434 land-hist-wfdei spinup-1950 faf-all G6SST1 hist-resAMO volc-pinatubo-surf piClim-histall G1 faf-heat amip-lfmip-pdLC land-crop-grass hist-spAer-aer faf-passiveheat hist-1950 piClim-CH4 piClim-NTCF hist-all-aer2 lfmip-pdLC G6solar piSST-4xCO2-solar control-1950 ssp370-lowNTCF amip-lfmip-rmLC ssp126 volc-cluster-21C amip-hist highresSST-future piClim-2xfire G6SST2-sulfur piClim-aer volc-pinatubo-strat control-slab ssp370SST-lowAer ssp370SST-lowCH4 piClim-2xVOC faf-stress ssp245-aer lfmip-rmLC piClim-anthro amip-lfmip-pObs histSST-1950HC hist-CO2 hist-piAer amip-TIP-nosh hist-resIPO land-hist-altStartYear hist-GHG volc-pinatubo-slab 1pctCO2 piClim-spAer-aer piClim-SO2 ssp370SST-lowBC hist-piNTCF past1000 amip-TIP hist-stratO3 lig127k piClim-BC ssp370SST lfmip-pdLC-wfdei piClim-histnat piClim-HC highresSST-LAI historical midHolocene abrupt-4xCO2 ssp370SST-ssp126Lu faf-water land-hist-altLu1 G7cirrus land-hist-altLu2 piControl piClim-control land-cClim hist-aer ssp370-ssp126Lu piClim-histghg amip-hld ssp534-over-bgc lfmip-initLC piClim-histaer histSST 1pctCO2-bgc futureSST-4xCO2-solar land-hist-princeton volc-cluster-mill piClim-NOx piClim-VOC histSST-piO3 hist-sol ssp126-ssp370Lu 1pctCO2Ndep lfmip-pdLC-princeton volc-long-eq piClim-spAer-histall ssp245-nat highresSST-smoothed ssp585 ssp245 piClim-spAer-anthro ssp460 piClim-ghg land-crop-noIrrigFert piClim-lu volc-long-hlS ssp245-stratO3 ssp370 G6SST2-solar land-hist lgm hist-spAer-all esm-ssp585 ssp534-over midPliocene-eoi400 1pctCO2Ndep-bgc lfmip-rmLC-wfdei land-crop-noIrrig deforest-globe dcppC-forecast-addPinatubo land-cCO2 piClim-OC highres-future hist-volc hist-all-nat2 hist-noLu lfmip-rmLC-princeton G7SST2-cirrus volc-cluster-ctrl land-noShiftCultivate land-future G6sulfur histSST-piAer histSST-piN2O highresSST-p4K highresSST-present ssp119 lfmip-pdLC-cruNcep piClim-4xCO2 historical-ext volc-long-hlN highresSST-4xCO2 ssp585-bgc hist-nat 1pctCO2-rad land-noWoodHarv land-noPasture land-hist-cruNcep hist-bgc esm-ssp585-ssp126Lu lfmip-rmLC-cruNcep piClim-2xdust piClim-2xss land-noFire ssp370SST-lowNTCF piClim-2xNOx piClim-spAer-histaer piClim-O3 histSST-piNTCF land-crop-noFert histSST-piCH4 piClim-2xDMS G7SST1-cirrus ssp370SST-lowO3 hist-1950HC volc-pinatubo-full amip</t>
        </r>
      </text>
    </comment>
    <comment ref="AW63" authorId="0">
      <text>
        <r>
          <rPr>
            <sz val="8"/>
            <color indexed="81"/>
            <rFont val="Tahoma"/>
            <family val="2"/>
          </rPr>
          <t>pfull</t>
        </r>
      </text>
    </comment>
    <comment ref="AY63" authorId="0">
      <text>
        <r>
          <rPr>
            <sz val="8"/>
            <color indexed="81"/>
            <rFont val="Tahoma"/>
            <family val="2"/>
          </rPr>
          <t>ssp245-GHG piClim-histall piClim-N2O ssp434 land-hist-wfdei spinup-1950 faf-all G6SST1 hist-resAMO volc-pinatubo-surf piClim-NH3 G1 faf-heat piSST-4xCO2-solar amip-lfmip-pdLC land-crop-grass hist-spAer-aer faf-passiveheat hist-1950 piClim-CH4 piClim-NTCF hist-all-aer2 ssp370SST lfmip-pdLC G6solar 1pctCO2Ndep-bgc control-1950 ssp370-lowNTCF amip-lfmip-rmLC ssp126 volc-cluster-21C amip-hist highresSST-future G6SST2-sulfur piClim-aer histSST-1950HC control-slab ssp370SST-lowAer ssp370SST-lowCH4 piClim-2xVOC faf-stress ssp245-aer lfmip-rmLC piClim-anthro amip-lfmip-pObs volc-pinatubo-strat ssp245 hist-piAer amip-TIP-nosh hist-resIPO land-hist-altStartYear hist-GHG volc-pinatubo-slab piClim-spAer-aer piClim-SO2 ssp370SST-lowBC hist-piNTCF piClim-2xDMS land-crop-noIrrig ssp585 hist-stratO3 piClim-BC hist-1950HC amip-TIP lfmip-pdLC-wfdei piClim-histnat piClim-HC highresSST-LAI histSST-piAer ssp370SST-ssp126Lu faf-water land-hist-altLu1 G7cirrus land-hist-altLu2 piClim-control land-cClim hist-aer ssp370-ssp126Lu piClim-histghg amip-hld ssp534-over-bgc lfmip-initLC piClim-histaer hist-bgc 1pctCO2-bgc futureSST-4xCO2-solar land-hist-princeton volc-cluster-mill piClim-NOx piClim-VOC histSST-piO3 hist-sol ssp126-ssp370Lu 1pctCO2Ndep lfmip-pdLC-princeton volc-long-eq piClim-spAer-histall ssp245-nat highresSST-smoothed histSST hist-CO2 piClim-spAer-anthro ssp460 piClim-ghg land-crop-noIrrigFert piClim-O3 ssp370 piClim-lu land-hist hist-spAer-all esm-ssp585 ssp534-over ssp370SST-lowNTCF lfmip-rmLC-wfdei deforest-globe dcppC-forecast-addPinatubo land-cCO2 piClim-OC highres-future hist-volc hist-all-nat2 hist-noLu lfmip-rmLC-princeton G7SST2-cirrus volc-cluster-ctrl land-noShiftCultivate land-future G6sulfur G6SST2-solar histSST-piN2O highresSST-p4K highresSST-present ssp119 lfmip-pdLC-cruNcep piClim-4xCO2 volc-long-hlS volc-long-hlN highresSST-4xCO2 ssp585-bgc hist-nat 1pctCO2-rad land-noWoodHarv land-noPasture land-hist-cruNcep esm-ssp585-ssp126Lu lfmip-rmLC-cruNcep piClim-2xdust piClim-2xfire land-noFire piClim-2xNOx piClim-spAer-histaer ssp245-stratO3 histSST-piNTCF land-crop-noFert histSST-piCH4 G7SST1-cirrus ssp370SST-lowO3 piClim-2xss volc-pinatubo-full</t>
        </r>
      </text>
    </comment>
    <comment ref="U64" authorId="0">
      <text>
        <r>
          <rPr>
            <sz val="8"/>
            <color indexed="81"/>
            <rFont val="Tahoma"/>
            <family val="2"/>
          </rPr>
          <t>clc clic clis cls clwc clws demc dems dtauc dtaus h2o pfull reffclic reffclis reffclwc reffclws reffgrpls reffrainc reffrains reffsnowc reffsnows ta zfull</t>
        </r>
      </text>
    </comment>
    <comment ref="W64" authorId="0">
      <text>
        <r>
          <rPr>
            <sz val="8"/>
            <color indexed="81"/>
            <rFont val="Tahoma"/>
            <family val="2"/>
          </rPr>
          <t>amip</t>
        </r>
      </text>
    </comment>
    <comment ref="AG64" authorId="0">
      <text>
        <r>
          <rPr>
            <sz val="8"/>
            <color indexed="81"/>
            <rFont val="Tahoma"/>
            <family val="2"/>
          </rPr>
          <t>cl cli clw hur hus pfull ta ua va wap zg</t>
        </r>
      </text>
    </comment>
    <comment ref="AI64" authorId="0">
      <text>
        <r>
          <rPr>
            <sz val="8"/>
            <color indexed="81"/>
            <rFont val="Tahoma"/>
            <family val="2"/>
          </rPr>
          <t>amip-4xCO2 amip amip-p4K</t>
        </r>
      </text>
    </comment>
    <comment ref="AS64" authorId="0">
      <text>
        <r>
          <rPr>
            <sz val="8"/>
            <color indexed="81"/>
            <rFont val="Tahoma"/>
            <family val="2"/>
          </rPr>
          <t>cdnc cl clc cli clic clis cls clw clwc clws dms edt evu hur hus mmrbc mmrdust mmrnh4 mmrno3 mmroa mmrso4 mmrsoa mmrss reffclic reffclis reffclwc reffclws so2 t2 ta tnhus tnhusa tnhusc tnhusd tnhusmp tnhuspbl tnhusscp tnhusscpbl tnt tnta tntc tntd tntmp tntpbl tntr tntrl tntrlcs tntrs tntrscs tntscp tntscpbl twap u2 ua ut uv uwap v2 va vt vwap wap wap2 xgwdparam ygwdparam</t>
        </r>
      </text>
    </comment>
    <comment ref="AU64" authorId="0">
      <text>
        <r>
          <rPr>
            <sz val="8"/>
            <color indexed="81"/>
            <rFont val="Tahoma"/>
            <family val="2"/>
          </rPr>
          <t>abrupt-0p5xCO2 abrupt-2xCO2 aqua-p4K amip-lwoff amip-m4K abrupt-solm4p highresSST-p4K highresSST-present 1pctCO2 a4SST highresSST-smoothed historical-ext a4SSTice-4xCO2 highresSST-4xCO2 amip-piForcing piSST-4xCO2 a4SSTice abrupt-4xCO2 amip-a4SST-4xCO2 highresSST-LAI piSST-pxK piSST-4xCO2-rad piControl piSST highresSST-future aqua-control-lwoff abrupt-solp4p aqua-p4K-lwoff amip amip-4xCO2 amip-p4K historical amip-future4K aqua-control aqua-4xCO2 amip-p4K-lwoff</t>
        </r>
      </text>
    </comment>
    <comment ref="AW64" authorId="0">
      <text>
        <r>
          <rPr>
            <sz val="8"/>
            <color indexed="81"/>
            <rFont val="Tahoma"/>
            <family val="2"/>
          </rPr>
          <t>pfull</t>
        </r>
      </text>
    </comment>
    <comment ref="AY64"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amip amip-4xCO2 amip-p4K historical amip-future4K aqua-control aqua-4xCO2 amip-p4K-lwoff</t>
        </r>
      </text>
    </comment>
    <comment ref="BE64" authorId="0">
      <text>
        <r>
          <rPr>
            <sz val="8"/>
            <color indexed="81"/>
            <rFont val="Tahoma"/>
            <family val="2"/>
          </rPr>
          <t>hus mc ta tnhus tnt ua va wap</t>
        </r>
      </text>
    </comment>
    <comment ref="BG64" authorId="0">
      <text>
        <r>
          <rPr>
            <sz val="8"/>
            <color indexed="81"/>
            <rFont val="Tahoma"/>
            <family val="2"/>
          </rPr>
          <t>highresSST-present amip</t>
        </r>
      </text>
    </comment>
    <comment ref="U65" authorId="0">
      <text>
        <r>
          <rPr>
            <sz val="8"/>
            <color indexed="81"/>
            <rFont val="Tahoma"/>
            <family val="2"/>
          </rPr>
          <t>aerasymbnd aeroptbnd aerssabnd</t>
        </r>
      </text>
    </comment>
    <comment ref="W65" authorId="0">
      <text>
        <r>
          <rPr>
            <sz val="8"/>
            <color indexed="81"/>
            <rFont val="Tahoma"/>
            <family val="2"/>
          </rPr>
          <t>historical</t>
        </r>
      </text>
    </comment>
    <comment ref="AS66" authorId="0">
      <text>
        <r>
          <rPr>
            <sz val="8"/>
            <color indexed="81"/>
            <rFont val="Tahoma"/>
            <family val="2"/>
          </rPr>
          <t>msftmrho msftmrhompa</t>
        </r>
      </text>
    </comment>
    <comment ref="AU66" authorId="0">
      <text>
        <r>
          <rPr>
            <sz val="8"/>
            <color indexed="81"/>
            <rFont val="Tahoma"/>
            <family val="2"/>
          </rPr>
          <t>ssp245-GHG land-hist-princeton volc-cluster-mill land-future hist-CO2 G6sulfur hist-sol hist-piAer G6SST2-solar amip-lfmip-pObs hist-resIPO land-hist-wfdei amip-lfmip-pdLC spinup-1950 lfmip-pdLC-princeton volc-pinatubo-slab futureSST-4xCO2-solar ssp245-nat land-hist-cruNcep G6SST1 hist-piNTCF hist-resAMO volc-pinatubo-surf lfmip-pdLC-cruNcep G1 volc-long-hlS hist-stratO3 volc-long-hlN piSST-4xCO2-solar G7SST1-cirrus volc-long-eq lfmip-pdLC-wfdei ssp585-bgc hist-nat 1pctCO2-rad hist-1950 ssp370 land-hist ssp245-stratO3 hist-all-aer2 esm-ssp585 lfmip-pdLC lfmip-rmLC-cruNcep G6solar G7cirrus 1pctCO2Ndep-bgc lfmip-rmLC-wfdei ssp370-lowNTCF amip-lfmip-rmLC volc-cluster-21C dcppC-forecast-addPinatubo 1pctCO2Ndep hist-aer lfmip-rmLC G6SST2-sulfur volc-pinatubo-strat highres-future ssp534-over-bgc hist-volc hist-all-nat2 lfmip-initLC control-slab hist-GHG lfmip-rmLC-princeton G7SST2-cirrus hist-bgc hist-1950HC ssp245-aer 1pctCO2-bgc volc-pinatubo-full volc-cluster-ctrl control-1950</t>
        </r>
      </text>
    </comment>
    <comment ref="AK67" authorId="0">
      <text>
        <r>
          <rPr>
            <sz val="8"/>
            <color indexed="81"/>
            <rFont val="Tahoma"/>
            <family val="2"/>
          </rPr>
          <t>msftmrho</t>
        </r>
      </text>
    </comment>
    <comment ref="AM67" authorId="0">
      <text>
        <r>
          <rPr>
            <sz val="8"/>
            <color indexed="81"/>
            <rFont val="Tahoma"/>
            <family val="2"/>
          </rPr>
          <t>omip2 abrupt-4xCO2 omip1-spunup historical-ext piControl omip1 historical omip2-spunup 1pctCO2</t>
        </r>
      </text>
    </comment>
    <comment ref="AS67" authorId="0">
      <text>
        <r>
          <rPr>
            <sz val="8"/>
            <color indexed="81"/>
            <rFont val="Tahoma"/>
            <family val="2"/>
          </rPr>
          <t>msftmrho msftmrhompa</t>
        </r>
      </text>
    </comment>
    <comment ref="AU67" authorId="0">
      <text>
        <r>
          <rPr>
            <sz val="8"/>
            <color indexed="81"/>
            <rFont val="Tahoma"/>
            <family val="2"/>
          </rPr>
          <t>omip2 abrupt-4xCO2 omip1-spunup historical-ext piControl omip1 historical omip2-spunup 1pctCO2</t>
        </r>
      </text>
    </comment>
    <comment ref="AG68" authorId="0">
      <text>
        <r>
          <rPr>
            <sz val="8"/>
            <color indexed="81"/>
            <rFont val="Tahoma"/>
            <family val="2"/>
          </rPr>
          <t>hur hus ta ua va wap zg</t>
        </r>
      </text>
    </comment>
    <comment ref="AI68" authorId="0">
      <text>
        <r>
          <rPr>
            <sz val="8"/>
            <color indexed="81"/>
            <rFont val="Tahoma"/>
            <family val="2"/>
          </rPr>
          <t>ssp245-GHG ssp245 ssp434 hist-resIPO spinup-1950 hist-GHG ssp245-aer ssp245-nat highresSST-p4K highresSST-present ssp119 highresSST-smoothed volc-pinatubo-surf hist-CO2 volc-long-hlS hist-stratO3 volc-long-hlN ssp460 highresSST-4xCO2 volc-long-eq hist-sol hist-nat hist-1950 ssp370 hist-resAMO hist-all-aer2 highresSST-LAI ssp534-over control-1950 ssp126 ssp585 dcppC-forecast-addPinatubo ssp245-stratO3 hist-aer highresSST-future volc-pinatubo-strat highres-future hist-volc hist-all-nat2 control-slab volc-pinatubo-slab volc-pinatubo-full</t>
        </r>
      </text>
    </comment>
    <comment ref="AG69" authorId="0">
      <text>
        <r>
          <rPr>
            <sz val="8"/>
            <color indexed="81"/>
            <rFont val="Tahoma"/>
            <family val="2"/>
          </rPr>
          <t>hur hus ta ua va wap zg</t>
        </r>
      </text>
    </comment>
    <comment ref="AI69"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abrupt-solp4p aqua-p4K-lwoff aqua-4xCO2 amip-4xCO2 amip-p4K historical amip-future4K aqua-control amip amip-p4K-lwoff</t>
        </r>
      </text>
    </comment>
    <comment ref="AG70" authorId="0">
      <text>
        <r>
          <rPr>
            <sz val="8"/>
            <color indexed="81"/>
            <rFont val="Tahoma"/>
            <family val="2"/>
          </rPr>
          <t>mrsfl mrsll mrsol tsl</t>
        </r>
      </text>
    </comment>
    <comment ref="AI70" authorId="0">
      <text>
        <r>
          <rPr>
            <sz val="8"/>
            <color indexed="81"/>
            <rFont val="Tahoma"/>
            <family val="2"/>
          </rPr>
          <t>land-hist-princeton land-future ssp245 ssp434 amip-lfmip-pObs land-hist-wfdei lfmip-pdLC-princeton land-hist-cruNcep 1pctCO2 ssp119 lfmip-pdLC-cruNcep historical-ext ssp460 amip-lfmip-pdLC lfmip-pdLC-wfdei ssp585-bgc 1pctCO2-rad ssp370 land-hist abrupt-4xCO2 esm-ssp585 lfmip-pdLC ssp534-over 1pctCO2Ndep-bgc lfmip-rmLC-cruNcep amip-lfmip-rmLC ssp126 ssp585 piControl 1pctCO2Ndep ssp534-over-bgc lfmip-initLC lfmip-rmLC-princeton historical hist-bgc 1pctCO2-bgc lfmip-rmLC lfmip-rmLC-wfdei</t>
        </r>
      </text>
    </comment>
    <comment ref="AS70" authorId="0">
      <text>
        <r>
          <rPr>
            <sz val="8"/>
            <color indexed="81"/>
            <rFont val="Tahoma"/>
            <family val="2"/>
          </rPr>
          <t>cSoilLevels mrsfl mrsll mrsol tsl</t>
        </r>
      </text>
    </comment>
    <comment ref="AU70" authorId="0">
      <text>
        <r>
          <rPr>
            <sz val="8"/>
            <color indexed="81"/>
            <rFont val="Tahoma"/>
            <family val="2"/>
          </rPr>
          <t>ssp245-GHG piClim-NH3 piClim-N2O ssp434 land-hist-wfdei spinup-1950 piSST-4xCO2-solar faf-all G6SST1 piClim-histall G1 faf-heat dcppB-forecast amip-lfmip-pdLC land-crop-grass faf-passiveheat 1pctCO2Ndep piClim-CH4 piClim-NTCF lfmip-pdLC G6solar 1pctCO2Ndep-bgc control-1950 ssp370-lowNTCF amip-lfmip-rmLC ssp126 amip-hist dcppA-hindcast highresSST-future G6SST2-sulfur piClim-aer histSST-1950HC piClim-2xVOC faf-stress lfmip-rmLC piClim-anthro amip-lfmip-pObs ssp245 hist-piAer amip-TIP-nosh land-hist-altStartYear hist-GHG G6SST2-solar 1pctCO2 piClim-spAer-aer piClim-SO2 hist-piNTCF piClim-2xDMS land-crop-noIrrig ssp585 hist-stratO3 lig127k piClim-BC abrupt-4xCO2 lfmip-pdLC-wfdei piClim-histnat piClim-HC piClim-2xss midHolocene amip-TIP highresSST-LAI faf-water land-hist-altLu1 dcppA-assim G7cirrus land-hist-altLu2 piControl piClim-control land-cClim hist-aer ssp370-ssp126Lu piClim-histghg amip-hld ssp534-over-bgc lfmip-initLC piClim-histaer historical histSST 1pctCO2-bgc futureSST-4xCO2-solar land-hist-princeton piClim-NOx piClim-VOC histSST-piO3 hist-sol ssp126-ssp370Lu lfmip-pdLC-princeton ssp245-aer piClim-spAer-histall ssp245-nat highresSST-smoothed hist-spAer-aer hist-CO2 piClim-spAer-anthro ssp460 piClim-ghg land-crop-noIrrigFert piClim-O3 ssp370 piClim-lu land-hist lgm hist-spAer-all esm-ssp585 ssp534-over midPliocene-eoi400 lfmip-rmLC-wfdei deforest-globe dcppC-forecast-addPinatubo land-cCO2 histSST-piN2O highres-future hist-volc hist-noLu lfmip-rmLC-princeton G7SST2-cirrus land-noShiftCultivate land-future hist-1950 G6sulfur histSST-piAer piClim-OC highresSST-p4K highresSST-present ssp119 lfmip-pdLC-cruNcep piClim-4xCO2 historical-ext highresSST-4xCO2 ssp585-bgc hist-nat 1pctCO2-rad land-noWoodHarv land-noPasture land-hist-cruNcep hist-bgc esm-ssp585-ssp126Lu lfmip-rmLC-cruNcep piClim-2xdust hist-1950HC land-noFire piClim-2xNOx piClim-spAer-histaer ssp245-stratO3 histSST-piNTCF land-crop-noFert histSST-piCH4 past1000 G7SST1-cirrus piClim-2xfire amip</t>
        </r>
      </text>
    </comment>
    <comment ref="AG71" authorId="0">
      <text>
        <r>
          <rPr>
            <sz val="8"/>
            <color indexed="81"/>
            <rFont val="Tahoma"/>
            <family val="2"/>
          </rPr>
          <t>mrfsofr mrlqso mrsol tsl</t>
        </r>
      </text>
    </comment>
    <comment ref="AI71" authorId="0">
      <text>
        <r>
          <rPr>
            <sz val="8"/>
            <color indexed="81"/>
            <rFont val="Tahoma"/>
            <family val="2"/>
          </rPr>
          <t>amip-lfmip-pObs land-hist land-future lfmip-pdLC-princeton lfmip-pdLC land-hist-princeton lfmip-rmLC-cruNcep land-hist-wfdei lfmip-initLC amip-lfmip-pdLC lfmip-rmLC-princeton lfmip-rmLC-wfdei amip-lfmip-rmLC lfmip-pdLC-wfdei lfmip-rmLC land-hist-cruNcep lfmip-pdLC-cruNcep</t>
        </r>
      </text>
    </comment>
    <comment ref="AO71" authorId="0">
      <text>
        <r>
          <rPr>
            <sz val="8"/>
            <color indexed="81"/>
            <rFont val="Tahoma"/>
            <family val="2"/>
          </rPr>
          <t>clayfrac fldcapacity ksat rootdsl sandfrac siltfrac slthick wilt</t>
        </r>
      </text>
    </comment>
    <comment ref="AQ71" authorId="0">
      <text>
        <r>
          <rPr>
            <sz val="8"/>
            <color indexed="81"/>
            <rFont val="Tahoma"/>
            <family val="2"/>
          </rPr>
          <t>historical-ext historical</t>
        </r>
      </text>
    </comment>
    <comment ref="AS71" authorId="0">
      <text>
        <r>
          <rPr>
            <sz val="8"/>
            <color indexed="81"/>
            <rFont val="Tahoma"/>
            <family val="2"/>
          </rPr>
          <t>mrsol tsl</t>
        </r>
      </text>
    </comment>
    <comment ref="AU71" authorId="0">
      <text>
        <r>
          <rPr>
            <sz val="8"/>
            <color indexed="81"/>
            <rFont val="Tahoma"/>
            <family val="2"/>
          </rPr>
          <t>abrupt-0p5xCO2 abrupt-2xCO2 aqua-p4K amip-lwoff amip-m4K abrupt-solm4p 1pctCO2 a4SST historical-ext a4SSTice-4xCO2 piSST-4xCO2 a4SSTice abrupt-4xCO2 amip-a4SST-4xCO2 amip-piForcing piSST-pxK piSST-4xCO2-rad piControl piSST aqua-control-lwoff aqua-control aqua-p4K-lwoff amip amip-4xCO2 amip-p4K historical amip-future4K abrupt-solp4p aqua-4xCO2 amip-p4K-lwoff</t>
        </r>
      </text>
    </comment>
    <comment ref="AO72" authorId="0">
      <text>
        <r>
          <rPr>
            <sz val="8"/>
            <color indexed="81"/>
            <rFont val="Tahoma"/>
            <family val="2"/>
          </rPr>
          <t>hfgeoubed lithk topg</t>
        </r>
      </text>
    </comment>
    <comment ref="AQ72"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AS72" authorId="0">
      <text>
        <r>
          <rPr>
            <sz val="8"/>
            <color indexed="81"/>
            <rFont val="Tahoma"/>
            <family val="2"/>
          </rPr>
          <t>acabf hfls hfss icem libmassbffl libmassbfgr licalvf lifmassbf litempbotfl litempbotgr litemptop mrroLi orog prra prsn rlds rlus rsds rsus sbl snc snicefreez snicem snm ts tsn</t>
        </r>
      </text>
    </comment>
    <comment ref="AU72"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BI72" authorId="0">
      <text>
        <r>
          <rPr>
            <sz val="8"/>
            <color indexed="81"/>
            <rFont val="Tahoma"/>
            <family val="2"/>
          </rPr>
          <t>acabf hfgeoubed libmassbffl libmassbfgr licalvf lifmassbf litempbotfl litempbotgr litemptop lithk modelCellAreai orog sftflf sftgif sftgrf snc strbasemag topg xvelbase xvelmean xvelsurf yvelbase yvelmean yvelsurf zvelbase zvelsurf</t>
        </r>
      </text>
    </comment>
    <comment ref="BK72" authorId="0">
      <text>
        <r>
          <rPr>
            <sz val="8"/>
            <color indexed="81"/>
            <rFont val="Tahoma"/>
            <family val="2"/>
          </rPr>
          <t>1pctCO2to4x-withism piControl-withism ism-historical-std ism-pdControl-std ism-historical-self ism-1pctCO2to4x-std historical-withism 1pctCO2-4xext ism-1pctCO2to4x-self ism-piControl-self</t>
        </r>
      </text>
    </comment>
    <comment ref="AO73" authorId="0">
      <text>
        <r>
          <rPr>
            <sz val="8"/>
            <color indexed="81"/>
            <rFont val="Tahoma"/>
            <family val="2"/>
          </rPr>
          <t>hfgeoubed lithk topg</t>
        </r>
      </text>
    </comment>
    <comment ref="AQ73"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AS73" authorId="0">
      <text>
        <r>
          <rPr>
            <sz val="8"/>
            <color indexed="81"/>
            <rFont val="Tahoma"/>
            <family val="2"/>
          </rPr>
          <t>acabf hfls hfss icem libmassbffl libmassbfgr licalvf lifmassbf litempbotfl litempbotgr litemptop mrroLi orog prra prsn rlds rlus rsds rsus sbl snc snicefreez snicem snm ts tsn</t>
        </r>
      </text>
    </comment>
    <comment ref="AU73" authorId="0">
      <text>
        <r>
          <rPr>
            <sz val="8"/>
            <color indexed="81"/>
            <rFont val="Tahoma"/>
            <family val="2"/>
          </rPr>
          <t>1pctCO2to4x-withism ism-1pctCO2to4x-std piControl piControl-withism ism-historical-std ism-pdControl-std historical-ext ism-historical-self 1pctCO2 lig127k historical historical-withism 1pctCO2-4xext ism-1pctCO2to4x-self ssp585 amip ism-piControl-self</t>
        </r>
      </text>
    </comment>
    <comment ref="BI73" authorId="0">
      <text>
        <r>
          <rPr>
            <sz val="8"/>
            <color indexed="81"/>
            <rFont val="Tahoma"/>
            <family val="2"/>
          </rPr>
          <t>acabf hfgeoubed libmassbffl libmassbfgr licalvf lifmassbf litempbotfl litempbotgr litemptop lithk modelCellAreai orog sftflf sftgif sftgrf snc strbasemag topg xvelbase xvelmean xvelsurf yvelbase yvelmean yvelsurf zvelbase zvelsurf</t>
        </r>
      </text>
    </comment>
    <comment ref="BK73" authorId="0">
      <text>
        <r>
          <rPr>
            <sz val="8"/>
            <color indexed="81"/>
            <rFont val="Tahoma"/>
            <family val="2"/>
          </rPr>
          <t>1pctCO2to4x-withism piControl-withism ism-historical-std ism-pdControl-std ism-historical-self ism-1pctCO2to4x-std historical-withism 1pctCO2-4xext ism-1pctCO2to4x-self ism-piControl-self</t>
        </r>
      </text>
    </comment>
  </commentList>
</comments>
</file>

<file path=xl/sharedStrings.xml><?xml version="1.0" encoding="utf-8"?>
<sst xmlns="http://schemas.openxmlformats.org/spreadsheetml/2006/main" count="160" uniqueCount="114">
  <si>
    <t>Merged Range</t>
  </si>
  <si>
    <t>1hr</t>
  </si>
  <si>
    <t>1hrCM</t>
  </si>
  <si>
    <t>1hrPt</t>
  </si>
  <si>
    <t>3hr</t>
  </si>
  <si>
    <t>3hrPt</t>
  </si>
  <si>
    <t>6hr</t>
  </si>
  <si>
    <t>6hrPt</t>
  </si>
  <si>
    <t>day</t>
  </si>
  <si>
    <t>dec</t>
  </si>
  <si>
    <t>fx</t>
  </si>
  <si>
    <t>mon</t>
  </si>
  <si>
    <t>monC</t>
  </si>
  <si>
    <t>monPt</t>
  </si>
  <si>
    <t>subhrPt</t>
  </si>
  <si>
    <t>yr</t>
  </si>
  <si>
    <t>yrPt</t>
  </si>
  <si>
    <t>8760</t>
  </si>
  <si>
    <t>288</t>
  </si>
  <si>
    <t>2920</t>
  </si>
  <si>
    <t>1460</t>
  </si>
  <si>
    <t>365</t>
  </si>
  <si>
    <t>0.1</t>
  </si>
  <si>
    <t>0.01</t>
  </si>
  <si>
    <t>12</t>
  </si>
  <si>
    <t>1</t>
  </si>
  <si>
    <t xml:space="preserve">             Ocean Basin grid-Meridional Section{1deg}</t>
  </si>
  <si>
    <t xml:space="preserve">             Ocean Basin grid-Meridional Section</t>
  </si>
  <si>
    <t>Ocean Basin grid-Meridional Section (on density {1deg}</t>
  </si>
  <si>
    <t xml:space="preserve">Ocean Basin grid-Meridional Section (on density </t>
  </si>
  <si>
    <t xml:space="preserve">                         Zonal mean (on surface){1deg}</t>
  </si>
  <si>
    <t xml:space="preserve">                          Sea-ice ocean transect{1deg}</t>
  </si>
  <si>
    <t xml:space="preserve">                          Sea-ice ocean transect</t>
  </si>
  <si>
    <t xml:space="preserve">   Global field (7 pressure tropospheric levels){1deg}</t>
  </si>
  <si>
    <t xml:space="preserve">   Global field (7 pressure tropospheric levels)</t>
  </si>
  <si>
    <t xml:space="preserve">                  Ocean Basin Meridional Section{1deg}</t>
  </si>
  <si>
    <t xml:space="preserve">                  Ocean Basin Meridional Section</t>
  </si>
  <si>
    <t xml:space="preserve">                     Global field (single level){1deg}</t>
  </si>
  <si>
    <t xml:space="preserve">                     Global field (single level){2deg}</t>
  </si>
  <si>
    <t xml:space="preserve">                     Global field (single level)</t>
  </si>
  <si>
    <t xml:space="preserve">                     Global field (single level) [effectRadIc tau]</t>
  </si>
  <si>
    <t xml:space="preserve">                     Global field (single level) [effectRadLi tau]</t>
  </si>
  <si>
    <t xml:space="preserve">                     Global field (single level) [iceband]{1deg}</t>
  </si>
  <si>
    <t xml:space="preserve">                     Global field (single level) [iceband]</t>
  </si>
  <si>
    <t xml:space="preserve">                     Global field (single level) [landUse]{1deg}</t>
  </si>
  <si>
    <t xml:space="preserve">                     Global field (single level) [soilpools]{1deg}</t>
  </si>
  <si>
    <t xml:space="preserve">                     Global field (single level) [spectband]{1deg}</t>
  </si>
  <si>
    <t xml:space="preserve">                     Global field (single level) [sza5]{1deg}</t>
  </si>
  <si>
    <t xml:space="preserve">                     Global field (single level) [sza5]</t>
  </si>
  <si>
    <t xml:space="preserve">                     Global field (single level) [vegtype]{1deg}</t>
  </si>
  <si>
    <t xml:space="preserve">              Atmospheric profile (model levels) [spectband]{1deg}</t>
  </si>
  <si>
    <t xml:space="preserve">  Atmospheric Zonal Mean (on 19 pressure levels){1deg}</t>
  </si>
  <si>
    <t xml:space="preserve">                          Ocean Basin Zonal Mean{1deg}</t>
  </si>
  <si>
    <t xml:space="preserve">                          Ocean Basin Zonal Mean</t>
  </si>
  <si>
    <t xml:space="preserve">                                  Ocean Transect{1deg}</t>
  </si>
  <si>
    <t xml:space="preserve">                                  Ocean Transect</t>
  </si>
  <si>
    <t xml:space="preserve">                            Global mean/constant{1deg}</t>
  </si>
  <si>
    <t xml:space="preserve">                            Global mean/constant</t>
  </si>
  <si>
    <t xml:space="preserve">               Global field (27 pressure levels)</t>
  </si>
  <si>
    <t xml:space="preserve">                Global field (4 pressure levels)</t>
  </si>
  <si>
    <t xml:space="preserve">                Global field (3 pressure levels){1deg}</t>
  </si>
  <si>
    <t xml:space="preserve">                Global field (3 pressure levels)</t>
  </si>
  <si>
    <t xml:space="preserve">  Atmospheric Zonal Mean (on 39 pressure levels){1deg}</t>
  </si>
  <si>
    <t xml:space="preserve">  Atmospheric Zonal Mean (on 39 pressure levels)</t>
  </si>
  <si>
    <t xml:space="preserve">              Global field on 40 altitude levels{1deg}</t>
  </si>
  <si>
    <t xml:space="preserve">              Global field on 40 altitude levels</t>
  </si>
  <si>
    <t xml:space="preserve">              Global field on 40 altitude levels [dbze]</t>
  </si>
  <si>
    <t xml:space="preserve">              Global field on 40 altitude levels [scatratio]</t>
  </si>
  <si>
    <t xml:space="preserve">    Site (specific locations requested by CFMIP){1deg}</t>
  </si>
  <si>
    <t xml:space="preserve">    Site (specific locations requested by CFMIP)</t>
  </si>
  <si>
    <t xml:space="preserve">                    Zonal mean (on model levels){1deg}</t>
  </si>
  <si>
    <t xml:space="preserve">         Atmospheric profiles at specified sites{1deg}</t>
  </si>
  <si>
    <t xml:space="preserve">         Atmospheric profiles at specified sites</t>
  </si>
  <si>
    <t xml:space="preserve">                     Global field (16 altitudes) [tau]</t>
  </si>
  <si>
    <t xml:space="preserve">               Global field (19 pressure levels){1deg}</t>
  </si>
  <si>
    <t xml:space="preserve">               Global field (19 pressure levels)</t>
  </si>
  <si>
    <t xml:space="preserve">              Global ocean field on model levels{1deg}</t>
  </si>
  <si>
    <t xml:space="preserve">              Global ocean field on model levels{2deg}</t>
  </si>
  <si>
    <t xml:space="preserve">              Global ocean field on model levels</t>
  </si>
  <si>
    <t xml:space="preserve">                Global field (7 pressure levels) [tau]{1deg}</t>
  </si>
  <si>
    <t xml:space="preserve">                Global field (7 pressure levels) [tau]</t>
  </si>
  <si>
    <t xml:space="preserve">    Global field on model atmosphere half-levels{1deg}</t>
  </si>
  <si>
    <t xml:space="preserve">    Global field on model atmosphere half-levels</t>
  </si>
  <si>
    <t xml:space="preserve">    Global field on model atmosphere half-levels [spectband]{1deg}</t>
  </si>
  <si>
    <t>Atmospheric profiles (half levels) at specified {1deg}</t>
  </si>
  <si>
    <t xml:space="preserve">Atmospheric profiles (half levels) at specified </t>
  </si>
  <si>
    <t xml:space="preserve">         Global field on model atmosphere levels{1deg}</t>
  </si>
  <si>
    <t xml:space="preserve">         Global field on model atmosphere levels</t>
  </si>
  <si>
    <t xml:space="preserve">         Global field on model atmosphere levels [spectband]{1deg}</t>
  </si>
  <si>
    <t>Ocean Basin Meridional Section (on density surfa{1deg}</t>
  </si>
  <si>
    <t>Ocean Basin Meridional Section (on density surfa</t>
  </si>
  <si>
    <t xml:space="preserve">                Global field (8 pressure levels){1deg}</t>
  </si>
  <si>
    <t xml:space="preserve">                Global field (8 pressure levels)</t>
  </si>
  <si>
    <t xml:space="preserve">                     Global field on soil levels{1deg}</t>
  </si>
  <si>
    <t xml:space="preserve">                     Global field on soil levels</t>
  </si>
  <si>
    <t xml:space="preserve">              Greenland Polar Stereographic Grid{1deg}</t>
  </si>
  <si>
    <t xml:space="preserve">              Antarctic Polar Stereographic Grid{1deg}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</si>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</sst>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BP83"/>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 min="33" max="33" width="4.7109375" customWidth="1"/>
    <col min="34" max="34" width="8.7109375" customWidth="1"/>
    <col min="35" max="35" width="4.7109375" customWidth="1"/>
    <col min="36" max="36" width="12.7109375" customWidth="1"/>
    <col min="37" max="37" width="4.7109375" customWidth="1"/>
    <col min="38" max="38" width="8.7109375" customWidth="1"/>
    <col min="39" max="39" width="4.7109375" customWidth="1"/>
    <col min="40" max="40" width="12.7109375" customWidth="1"/>
    <col min="41" max="41" width="4.7109375" customWidth="1"/>
    <col min="42" max="42" width="8.7109375" customWidth="1"/>
    <col min="43" max="43" width="4.7109375" customWidth="1"/>
    <col min="44" max="44" width="12.7109375" customWidth="1"/>
    <col min="45" max="45" width="4.7109375" customWidth="1"/>
    <col min="46" max="46" width="8.7109375" customWidth="1"/>
    <col min="47" max="47" width="4.7109375" customWidth="1"/>
    <col min="48" max="48" width="12.7109375" customWidth="1"/>
    <col min="49" max="49" width="4.7109375" customWidth="1"/>
    <col min="50" max="50" width="8.7109375" customWidth="1"/>
    <col min="51" max="51" width="4.7109375" customWidth="1"/>
    <col min="52" max="52" width="12.7109375" customWidth="1"/>
    <col min="53" max="53" width="4.7109375" customWidth="1"/>
    <col min="54" max="54" width="8.7109375" customWidth="1"/>
    <col min="55" max="55" width="4.7109375" customWidth="1"/>
    <col min="56" max="56" width="12.7109375" customWidth="1"/>
    <col min="57" max="57" width="4.7109375" customWidth="1"/>
    <col min="58" max="58" width="8.7109375" customWidth="1"/>
    <col min="59" max="59" width="4.7109375" customWidth="1"/>
    <col min="60" max="60" width="12.7109375" customWidth="1"/>
    <col min="61" max="61" width="4.7109375" customWidth="1"/>
    <col min="62" max="62" width="8.7109375" customWidth="1"/>
    <col min="63" max="63" width="4.7109375" customWidth="1"/>
    <col min="64" max="64" width="12.7109375" customWidth="1"/>
    <col min="65" max="65" width="4.7109375" customWidth="1"/>
    <col min="66" max="66" width="8.7109375" customWidth="1"/>
    <col min="67" max="67" width="4.7109375" customWidth="1"/>
    <col min="68" max="68" width="12.7109375" customWidth="1"/>
  </cols>
  <sheetData>
    <row r="1" spans="1:68">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c r="AG1" s="2" t="s">
        <v>8</v>
      </c>
      <c r="AH1" s="2"/>
      <c r="AI1" s="2"/>
      <c r="AJ1" s="2"/>
      <c r="AK1" s="2" t="s">
        <v>9</v>
      </c>
      <c r="AL1" s="2"/>
      <c r="AM1" s="2"/>
      <c r="AN1" s="2"/>
      <c r="AO1" s="2" t="s">
        <v>10</v>
      </c>
      <c r="AP1" s="2"/>
      <c r="AQ1" s="2"/>
      <c r="AR1" s="2"/>
      <c r="AS1" s="2" t="s">
        <v>11</v>
      </c>
      <c r="AT1" s="2"/>
      <c r="AU1" s="2"/>
      <c r="AV1" s="2"/>
      <c r="AW1" s="2" t="s">
        <v>12</v>
      </c>
      <c r="AX1" s="2"/>
      <c r="AY1" s="2"/>
      <c r="AZ1" s="2"/>
      <c r="BA1" s="2" t="s">
        <v>13</v>
      </c>
      <c r="BB1" s="2"/>
      <c r="BC1" s="2"/>
      <c r="BD1" s="2"/>
      <c r="BE1" s="2" t="s">
        <v>14</v>
      </c>
      <c r="BF1" s="2"/>
      <c r="BG1" s="2"/>
      <c r="BH1" s="2"/>
      <c r="BI1" s="2" t="s">
        <v>15</v>
      </c>
      <c r="BJ1" s="2"/>
      <c r="BK1" s="2"/>
      <c r="BL1" s="2"/>
      <c r="BM1" s="2" t="s">
        <v>16</v>
      </c>
      <c r="BN1" s="2"/>
      <c r="BO1" s="2"/>
      <c r="BP1" s="2"/>
    </row>
    <row r="2" spans="1:68">
      <c r="A2" s="3"/>
      <c r="B2" s="3"/>
      <c r="C2" s="3"/>
      <c r="D2" s="3"/>
      <c r="E2" s="3"/>
      <c r="F2" s="3"/>
      <c r="G2" s="3"/>
      <c r="H2" s="3" t="s">
        <v>17</v>
      </c>
      <c r="I2" s="3"/>
      <c r="J2" s="3"/>
      <c r="K2" s="3"/>
      <c r="L2" s="3" t="s">
        <v>18</v>
      </c>
      <c r="M2" s="3"/>
      <c r="N2" s="3"/>
      <c r="O2" s="3"/>
      <c r="P2" s="3" t="s">
        <v>17</v>
      </c>
      <c r="Q2" s="3"/>
      <c r="R2" s="3"/>
      <c r="S2" s="3"/>
      <c r="T2" s="3" t="s">
        <v>19</v>
      </c>
      <c r="U2" s="3"/>
      <c r="V2" s="3"/>
      <c r="W2" s="3"/>
      <c r="X2" s="3" t="s">
        <v>19</v>
      </c>
      <c r="Y2" s="3"/>
      <c r="Z2" s="3"/>
      <c r="AA2" s="3"/>
      <c r="AB2" s="3" t="s">
        <v>20</v>
      </c>
      <c r="AC2" s="3"/>
      <c r="AD2" s="3"/>
      <c r="AE2" s="3"/>
      <c r="AF2" s="3" t="s">
        <v>20</v>
      </c>
      <c r="AG2" s="3"/>
      <c r="AH2" s="3"/>
      <c r="AI2" s="3"/>
      <c r="AJ2" s="3" t="s">
        <v>21</v>
      </c>
      <c r="AK2" s="3"/>
      <c r="AL2" s="3"/>
      <c r="AM2" s="3"/>
      <c r="AN2" s="3" t="s">
        <v>22</v>
      </c>
      <c r="AO2" s="3"/>
      <c r="AP2" s="3"/>
      <c r="AQ2" s="3"/>
      <c r="AR2" s="3" t="s">
        <v>23</v>
      </c>
      <c r="AS2" s="3"/>
      <c r="AT2" s="3"/>
      <c r="AU2" s="3"/>
      <c r="AV2" s="3" t="s">
        <v>24</v>
      </c>
      <c r="AW2" s="3"/>
      <c r="AX2" s="3"/>
      <c r="AY2" s="3"/>
      <c r="AZ2" s="3" t="s">
        <v>24</v>
      </c>
      <c r="BA2" s="3"/>
      <c r="BB2" s="3"/>
      <c r="BC2" s="3"/>
      <c r="BD2" s="3" t="s">
        <v>24</v>
      </c>
      <c r="BE2" s="3"/>
      <c r="BF2" s="3"/>
      <c r="BG2" s="3"/>
      <c r="BH2" s="3" t="s">
        <v>17</v>
      </c>
      <c r="BI2" s="3"/>
      <c r="BJ2" s="3"/>
      <c r="BK2" s="3"/>
      <c r="BL2" s="3" t="s">
        <v>25</v>
      </c>
      <c r="BM2" s="3"/>
      <c r="BN2" s="3"/>
      <c r="BO2" s="3"/>
      <c r="BP2" s="3" t="s">
        <v>25</v>
      </c>
    </row>
    <row r="3" spans="1:68">
      <c r="A3" s="3" t="s">
        <v>26</v>
      </c>
      <c r="B3" s="3">
        <v>600</v>
      </c>
      <c r="C3" s="3">
        <v>2</v>
      </c>
      <c r="D3">
        <f t="array" ref="D3">SUMPRODUCT(--(MOD(COLUMN(E3:BQ3)-COLUMN(A3)+1,4)=0),E3:BQ3)</f>
        <v>0</v>
      </c>
      <c r="E3" s="3"/>
      <c r="F3" s="3"/>
      <c r="G3" s="3"/>
      <c r="H3">
        <f t="array" ref="H3">H$2*F3*E3*$B3*$C3*0.000000001</f>
        <v>0</v>
      </c>
      <c r="I3" s="3"/>
      <c r="J3" s="3"/>
      <c r="K3" s="3"/>
      <c r="L3">
        <f t="array" ref="L3">L$2*J3*I3*$B3*$C3*0.000000001</f>
        <v>0</v>
      </c>
      <c r="M3" s="3"/>
      <c r="N3" s="3"/>
      <c r="O3" s="3"/>
      <c r="P3">
        <f t="array" ref="P3">P$2*N3*M3*$B3*$C3*0.000000001</f>
        <v>0</v>
      </c>
      <c r="Q3" s="3"/>
      <c r="R3" s="3"/>
      <c r="S3" s="3"/>
      <c r="T3">
        <f t="array" ref="T3">T$2*R3*Q3*$B3*$C3*0.000000001</f>
        <v>0</v>
      </c>
      <c r="U3" s="3"/>
      <c r="V3" s="3"/>
      <c r="W3" s="3"/>
      <c r="X3">
        <f t="array" ref="X3">X$2*V3*U3*$B3*$C3*0.000000001</f>
        <v>0</v>
      </c>
      <c r="Y3" s="3"/>
      <c r="Z3" s="3"/>
      <c r="AA3" s="3"/>
      <c r="AB3">
        <f t="array" ref="AB3">AB$2*Z3*Y3*$B3*$C3*0.000000001</f>
        <v>0</v>
      </c>
      <c r="AC3" s="3"/>
      <c r="AD3" s="3"/>
      <c r="AE3" s="3"/>
      <c r="AF3">
        <f t="array" ref="AF3">AF$2*AD3*AC3*$B3*$C3*0.000000001</f>
        <v>0</v>
      </c>
      <c r="AG3" s="3"/>
      <c r="AH3" s="3"/>
      <c r="AI3" s="3"/>
      <c r="AJ3">
        <f t="array" ref="AJ3">AJ$2*AH3*AG3*$B3*$C3*0.000000001</f>
        <v>0</v>
      </c>
      <c r="AK3" s="3"/>
      <c r="AL3" s="3"/>
      <c r="AM3" s="3"/>
      <c r="AN3">
        <f t="array" ref="AN3">AN$2*AL3*AK3*$B3*$C3*0.000000001</f>
        <v>0</v>
      </c>
      <c r="AO3" s="3"/>
      <c r="AP3" s="3"/>
      <c r="AQ3" s="3"/>
      <c r="AR3">
        <f t="array" ref="AR3">AR$2*AP3*AO3*$B3*$C3*0.000000001</f>
        <v>0</v>
      </c>
      <c r="AS3" s="3">
        <v>2</v>
      </c>
      <c r="AT3" s="3">
        <v>15059</v>
      </c>
      <c r="AU3" s="3">
        <v>60</v>
      </c>
      <c r="AV3">
        <f t="array" ref="AV3">AV$2*AT3*AS3*$B3*$C3*0.000000001</f>
        <v>0</v>
      </c>
      <c r="AW3" s="3"/>
      <c r="AX3" s="3"/>
      <c r="AY3" s="3"/>
      <c r="AZ3">
        <f t="array" ref="AZ3">AZ$2*AX3*AW3*$B3*$C3*0.000000001</f>
        <v>0</v>
      </c>
      <c r="BA3" s="3"/>
      <c r="BB3" s="3"/>
      <c r="BC3" s="3"/>
      <c r="BD3">
        <f t="array" ref="BD3">BD$2*BB3*BA3*$B3*$C3*0.000000001</f>
        <v>0</v>
      </c>
      <c r="BE3" s="3"/>
      <c r="BF3" s="3"/>
      <c r="BG3" s="3"/>
      <c r="BH3">
        <f t="array" ref="BH3">BH$2*BF3*BE3*$B3*$C3*0.000000001</f>
        <v>0</v>
      </c>
      <c r="BI3" s="3"/>
      <c r="BJ3" s="3"/>
      <c r="BK3" s="3"/>
      <c r="BL3">
        <f t="array" ref="BL3">BL$2*BJ3*BI3*$B3*$C3*0.000000001</f>
        <v>0</v>
      </c>
      <c r="BM3" s="3"/>
      <c r="BN3" s="3"/>
      <c r="BO3" s="3"/>
      <c r="BP3">
        <f t="array" ref="BP3">BP$2*BN3*BM3*$B3*$C3*0.000000001</f>
        <v>0</v>
      </c>
    </row>
    <row r="4" spans="1:68">
      <c r="A4" s="3" t="s">
        <v>27</v>
      </c>
      <c r="B4" s="3">
        <v>600</v>
      </c>
      <c r="C4" s="3">
        <v>2</v>
      </c>
      <c r="D4">
        <f t="array" ref="D4">SUMPRODUCT(--(MOD(COLUMN(E4:BQ4)-COLUMN(A4)+1,4)=0),E4:BQ4)</f>
        <v>0</v>
      </c>
      <c r="E4" s="3"/>
      <c r="F4" s="3"/>
      <c r="G4" s="3"/>
      <c r="H4">
        <f t="array" ref="H4">H$2*F4*E4*$B4*$C4*0.000000001</f>
        <v>0</v>
      </c>
      <c r="I4" s="3"/>
      <c r="J4" s="3"/>
      <c r="K4" s="3"/>
      <c r="L4">
        <f t="array" ref="L4">L$2*J4*I4*$B4*$C4*0.000000001</f>
        <v>0</v>
      </c>
      <c r="M4" s="3"/>
      <c r="N4" s="3"/>
      <c r="O4" s="3"/>
      <c r="P4">
        <f t="array" ref="P4">P$2*N4*M4*$B4*$C4*0.000000001</f>
        <v>0</v>
      </c>
      <c r="Q4" s="3"/>
      <c r="R4" s="3"/>
      <c r="S4" s="3"/>
      <c r="T4">
        <f t="array" ref="T4">T$2*R4*Q4*$B4*$C4*0.000000001</f>
        <v>0</v>
      </c>
      <c r="U4" s="3"/>
      <c r="V4" s="3"/>
      <c r="W4" s="3"/>
      <c r="X4">
        <f t="array" ref="X4">X$2*V4*U4*$B4*$C4*0.000000001</f>
        <v>0</v>
      </c>
      <c r="Y4" s="3"/>
      <c r="Z4" s="3"/>
      <c r="AA4" s="3"/>
      <c r="AB4">
        <f t="array" ref="AB4">AB$2*Z4*Y4*$B4*$C4*0.000000001</f>
        <v>0</v>
      </c>
      <c r="AC4" s="3"/>
      <c r="AD4" s="3"/>
      <c r="AE4" s="3"/>
      <c r="AF4">
        <f t="array" ref="AF4">AF$2*AD4*AC4*$B4*$C4*0.000000001</f>
        <v>0</v>
      </c>
      <c r="AG4" s="3"/>
      <c r="AH4" s="3"/>
      <c r="AI4" s="3"/>
      <c r="AJ4">
        <f t="array" ref="AJ4">AJ$2*AH4*AG4*$B4*$C4*0.000000001</f>
        <v>0</v>
      </c>
      <c r="AK4" s="3"/>
      <c r="AL4" s="3"/>
      <c r="AM4" s="3"/>
      <c r="AN4">
        <f t="array" ref="AN4">AN$2*AL4*AK4*$B4*$C4*0.000000001</f>
        <v>0</v>
      </c>
      <c r="AO4" s="3"/>
      <c r="AP4" s="3"/>
      <c r="AQ4" s="3"/>
      <c r="AR4">
        <f t="array" ref="AR4">AR$2*AP4*AO4*$B4*$C4*0.000000001</f>
        <v>0</v>
      </c>
      <c r="AS4" s="3">
        <v>2</v>
      </c>
      <c r="AT4" s="3">
        <v>2808</v>
      </c>
      <c r="AU4" s="3">
        <v>9</v>
      </c>
      <c r="AV4">
        <f t="array" ref="AV4">AV$2*AT4*AS4*$B4*$C4*0.000000001</f>
        <v>0</v>
      </c>
      <c r="AW4" s="3"/>
      <c r="AX4" s="3"/>
      <c r="AY4" s="3"/>
      <c r="AZ4">
        <f t="array" ref="AZ4">AZ$2*AX4*AW4*$B4*$C4*0.000000001</f>
        <v>0</v>
      </c>
      <c r="BA4" s="3"/>
      <c r="BB4" s="3"/>
      <c r="BC4" s="3"/>
      <c r="BD4">
        <f t="array" ref="BD4">BD$2*BB4*BA4*$B4*$C4*0.000000001</f>
        <v>0</v>
      </c>
      <c r="BE4" s="3"/>
      <c r="BF4" s="3"/>
      <c r="BG4" s="3"/>
      <c r="BH4">
        <f t="array" ref="BH4">BH$2*BF4*BE4*$B4*$C4*0.000000001</f>
        <v>0</v>
      </c>
      <c r="BI4" s="3"/>
      <c r="BJ4" s="3"/>
      <c r="BK4" s="3"/>
      <c r="BL4">
        <f t="array" ref="BL4">BL$2*BJ4*BI4*$B4*$C4*0.000000001</f>
        <v>0</v>
      </c>
      <c r="BM4" s="3"/>
      <c r="BN4" s="3"/>
      <c r="BO4" s="3"/>
      <c r="BP4">
        <f t="array" ref="BP4">BP$2*BN4*BM4*$B4*$C4*0.000000001</f>
        <v>0</v>
      </c>
    </row>
    <row r="5" spans="1:68">
      <c r="A5" s="3" t="s">
        <v>28</v>
      </c>
      <c r="B5" s="3">
        <v>600</v>
      </c>
      <c r="C5" s="3">
        <v>2</v>
      </c>
      <c r="D5">
        <f t="array" ref="D5">SUMPRODUCT(--(MOD(COLUMN(E5:BQ5)-COLUMN(A5)+1,4)=0),E5:BQ5)</f>
        <v>0</v>
      </c>
      <c r="E5" s="3"/>
      <c r="F5" s="3"/>
      <c r="G5" s="3"/>
      <c r="H5">
        <f t="array" ref="H5">H$2*F5*E5*$B5*$C5*0.000000001</f>
        <v>0</v>
      </c>
      <c r="I5" s="3"/>
      <c r="J5" s="3"/>
      <c r="K5" s="3"/>
      <c r="L5">
        <f t="array" ref="L5">L$2*J5*I5*$B5*$C5*0.000000001</f>
        <v>0</v>
      </c>
      <c r="M5" s="3"/>
      <c r="N5" s="3"/>
      <c r="O5" s="3"/>
      <c r="P5">
        <f t="array" ref="P5">P$2*N5*M5*$B5*$C5*0.000000001</f>
        <v>0</v>
      </c>
      <c r="Q5" s="3"/>
      <c r="R5" s="3"/>
      <c r="S5" s="3"/>
      <c r="T5">
        <f t="array" ref="T5">T$2*R5*Q5*$B5*$C5*0.000000001</f>
        <v>0</v>
      </c>
      <c r="U5" s="3"/>
      <c r="V5" s="3"/>
      <c r="W5" s="3"/>
      <c r="X5">
        <f t="array" ref="X5">X$2*V5*U5*$B5*$C5*0.000000001</f>
        <v>0</v>
      </c>
      <c r="Y5" s="3"/>
      <c r="Z5" s="3"/>
      <c r="AA5" s="3"/>
      <c r="AB5">
        <f t="array" ref="AB5">AB$2*Z5*Y5*$B5*$C5*0.000000001</f>
        <v>0</v>
      </c>
      <c r="AC5" s="3"/>
      <c r="AD5" s="3"/>
      <c r="AE5" s="3"/>
      <c r="AF5">
        <f t="array" ref="AF5">AF$2*AD5*AC5*$B5*$C5*0.000000001</f>
        <v>0</v>
      </c>
      <c r="AG5" s="3"/>
      <c r="AH5" s="3"/>
      <c r="AI5" s="3"/>
      <c r="AJ5">
        <f t="array" ref="AJ5">AJ$2*AH5*AG5*$B5*$C5*0.000000001</f>
        <v>0</v>
      </c>
      <c r="AK5" s="3"/>
      <c r="AL5" s="3"/>
      <c r="AM5" s="3"/>
      <c r="AN5">
        <f t="array" ref="AN5">AN$2*AL5*AK5*$B5*$C5*0.000000001</f>
        <v>0</v>
      </c>
      <c r="AO5" s="3"/>
      <c r="AP5" s="3"/>
      <c r="AQ5" s="3"/>
      <c r="AR5">
        <f t="array" ref="AR5">AR$2*AP5*AO5*$B5*$C5*0.000000001</f>
        <v>0</v>
      </c>
      <c r="AS5" s="3">
        <v>2</v>
      </c>
      <c r="AT5" s="3">
        <v>16021.5</v>
      </c>
      <c r="AU5" s="3">
        <v>72</v>
      </c>
      <c r="AV5">
        <f t="array" ref="AV5">AV$2*AT5*AS5*$B5*$C5*0.000000001</f>
        <v>0</v>
      </c>
      <c r="AW5" s="3"/>
      <c r="AX5" s="3"/>
      <c r="AY5" s="3"/>
      <c r="AZ5">
        <f t="array" ref="AZ5">AZ$2*AX5*AW5*$B5*$C5*0.000000001</f>
        <v>0</v>
      </c>
      <c r="BA5" s="3"/>
      <c r="BB5" s="3"/>
      <c r="BC5" s="3"/>
      <c r="BD5">
        <f t="array" ref="BD5">BD$2*BB5*BA5*$B5*$C5*0.000000001</f>
        <v>0</v>
      </c>
      <c r="BE5" s="3"/>
      <c r="BF5" s="3"/>
      <c r="BG5" s="3"/>
      <c r="BH5">
        <f t="array" ref="BH5">BH$2*BF5*BE5*$B5*$C5*0.000000001</f>
        <v>0</v>
      </c>
      <c r="BI5" s="3"/>
      <c r="BJ5" s="3"/>
      <c r="BK5" s="3"/>
      <c r="BL5">
        <f t="array" ref="BL5">BL$2*BJ5*BI5*$B5*$C5*0.000000001</f>
        <v>0</v>
      </c>
      <c r="BM5" s="3"/>
      <c r="BN5" s="3"/>
      <c r="BO5" s="3"/>
      <c r="BP5">
        <f t="array" ref="BP5">BP$2*BN5*BM5*$B5*$C5*0.000000001</f>
        <v>0</v>
      </c>
    </row>
    <row r="6" spans="1:68">
      <c r="A6" s="3" t="s">
        <v>29</v>
      </c>
      <c r="B6" s="3">
        <v>600</v>
      </c>
      <c r="C6" s="3">
        <v>2</v>
      </c>
      <c r="D6">
        <f t="array" ref="D6">SUMPRODUCT(--(MOD(COLUMN(E6:BQ6)-COLUMN(A6)+1,4)=0),E6:BQ6)</f>
        <v>0</v>
      </c>
      <c r="E6" s="3"/>
      <c r="F6" s="3"/>
      <c r="G6" s="3"/>
      <c r="H6">
        <f t="array" ref="H6">H$2*F6*E6*$B6*$C6*0.000000001</f>
        <v>0</v>
      </c>
      <c r="I6" s="3"/>
      <c r="J6" s="3"/>
      <c r="K6" s="3"/>
      <c r="L6">
        <f t="array" ref="L6">L$2*J6*I6*$B6*$C6*0.000000001</f>
        <v>0</v>
      </c>
      <c r="M6" s="3"/>
      <c r="N6" s="3"/>
      <c r="O6" s="3"/>
      <c r="P6">
        <f t="array" ref="P6">P$2*N6*M6*$B6*$C6*0.000000001</f>
        <v>0</v>
      </c>
      <c r="Q6" s="3"/>
      <c r="R6" s="3"/>
      <c r="S6" s="3"/>
      <c r="T6">
        <f t="array" ref="T6">T$2*R6*Q6*$B6*$C6*0.000000001</f>
        <v>0</v>
      </c>
      <c r="U6" s="3"/>
      <c r="V6" s="3"/>
      <c r="W6" s="3"/>
      <c r="X6">
        <f t="array" ref="X6">X$2*V6*U6*$B6*$C6*0.000000001</f>
        <v>0</v>
      </c>
      <c r="Y6" s="3"/>
      <c r="Z6" s="3"/>
      <c r="AA6" s="3"/>
      <c r="AB6">
        <f t="array" ref="AB6">AB$2*Z6*Y6*$B6*$C6*0.000000001</f>
        <v>0</v>
      </c>
      <c r="AC6" s="3"/>
      <c r="AD6" s="3"/>
      <c r="AE6" s="3"/>
      <c r="AF6">
        <f t="array" ref="AF6">AF$2*AD6*AC6*$B6*$C6*0.000000001</f>
        <v>0</v>
      </c>
      <c r="AG6" s="3"/>
      <c r="AH6" s="3"/>
      <c r="AI6" s="3"/>
      <c r="AJ6">
        <f t="array" ref="AJ6">AJ$2*AH6*AG6*$B6*$C6*0.000000001</f>
        <v>0</v>
      </c>
      <c r="AK6" s="3"/>
      <c r="AL6" s="3"/>
      <c r="AM6" s="3"/>
      <c r="AN6">
        <f t="array" ref="AN6">AN$2*AL6*AK6*$B6*$C6*0.000000001</f>
        <v>0</v>
      </c>
      <c r="AO6" s="3"/>
      <c r="AP6" s="3"/>
      <c r="AQ6" s="3"/>
      <c r="AR6">
        <f t="array" ref="AR6">AR$2*AP6*AO6*$B6*$C6*0.000000001</f>
        <v>0</v>
      </c>
      <c r="AS6" s="3">
        <v>2</v>
      </c>
      <c r="AT6" s="3">
        <v>2808</v>
      </c>
      <c r="AU6" s="3">
        <v>9</v>
      </c>
      <c r="AV6">
        <f t="array" ref="AV6">AV$2*AT6*AS6*$B6*$C6*0.000000001</f>
        <v>0</v>
      </c>
      <c r="AW6" s="3"/>
      <c r="AX6" s="3"/>
      <c r="AY6" s="3"/>
      <c r="AZ6">
        <f t="array" ref="AZ6">AZ$2*AX6*AW6*$B6*$C6*0.000000001</f>
        <v>0</v>
      </c>
      <c r="BA6" s="3"/>
      <c r="BB6" s="3"/>
      <c r="BC6" s="3"/>
      <c r="BD6">
        <f t="array" ref="BD6">BD$2*BB6*BA6*$B6*$C6*0.000000001</f>
        <v>0</v>
      </c>
      <c r="BE6" s="3"/>
      <c r="BF6" s="3"/>
      <c r="BG6" s="3"/>
      <c r="BH6">
        <f t="array" ref="BH6">BH$2*BF6*BE6*$B6*$C6*0.000000001</f>
        <v>0</v>
      </c>
      <c r="BI6" s="3"/>
      <c r="BJ6" s="3"/>
      <c r="BK6" s="3"/>
      <c r="BL6">
        <f t="array" ref="BL6">BL$2*BJ6*BI6*$B6*$C6*0.000000001</f>
        <v>0</v>
      </c>
      <c r="BM6" s="3"/>
      <c r="BN6" s="3"/>
      <c r="BO6" s="3"/>
      <c r="BP6">
        <f t="array" ref="BP6">BP$2*BN6*BM6*$B6*$C6*0.000000001</f>
        <v>0</v>
      </c>
    </row>
    <row r="7" spans="1:68">
      <c r="A7" s="3" t="s">
        <v>30</v>
      </c>
      <c r="B7" s="3">
        <v>10</v>
      </c>
      <c r="C7" s="3">
        <v>2</v>
      </c>
      <c r="D7">
        <f t="array" ref="D7">SUMPRODUCT(--(MOD(COLUMN(E7:BQ7)-COLUMN(A7)+1,4)=0),E7:BQ7)</f>
        <v>0</v>
      </c>
      <c r="E7" s="3"/>
      <c r="F7" s="3"/>
      <c r="G7" s="3"/>
      <c r="H7">
        <f t="array" ref="H7">H$2*F7*E7*$B7*$C7*0.000000001</f>
        <v>0</v>
      </c>
      <c r="I7" s="3"/>
      <c r="J7" s="3"/>
      <c r="K7" s="3"/>
      <c r="L7">
        <f t="array" ref="L7">L$2*J7*I7*$B7*$C7*0.000000001</f>
        <v>0</v>
      </c>
      <c r="M7" s="3"/>
      <c r="N7" s="3"/>
      <c r="O7" s="3"/>
      <c r="P7">
        <f t="array" ref="P7">P$2*N7*M7*$B7*$C7*0.000000001</f>
        <v>0</v>
      </c>
      <c r="Q7" s="3"/>
      <c r="R7" s="3"/>
      <c r="S7" s="3"/>
      <c r="T7">
        <f t="array" ref="T7">T$2*R7*Q7*$B7*$C7*0.000000001</f>
        <v>0</v>
      </c>
      <c r="U7" s="3"/>
      <c r="V7" s="3"/>
      <c r="W7" s="3"/>
      <c r="X7">
        <f t="array" ref="X7">X$2*V7*U7*$B7*$C7*0.000000001</f>
        <v>0</v>
      </c>
      <c r="Y7" s="3"/>
      <c r="Z7" s="3"/>
      <c r="AA7" s="3"/>
      <c r="AB7">
        <f t="array" ref="AB7">AB$2*Z7*Y7*$B7*$C7*0.000000001</f>
        <v>0</v>
      </c>
      <c r="AC7" s="3"/>
      <c r="AD7" s="3"/>
      <c r="AE7" s="3"/>
      <c r="AF7">
        <f t="array" ref="AF7">AF$2*AD7*AC7*$B7*$C7*0.000000001</f>
        <v>0</v>
      </c>
      <c r="AG7" s="3"/>
      <c r="AH7" s="3"/>
      <c r="AI7" s="3"/>
      <c r="AJ7">
        <f t="array" ref="AJ7">AJ$2*AH7*AG7*$B7*$C7*0.000000001</f>
        <v>0</v>
      </c>
      <c r="AK7" s="3"/>
      <c r="AL7" s="3"/>
      <c r="AM7" s="3"/>
      <c r="AN7">
        <f t="array" ref="AN7">AN$2*AL7*AK7*$B7*$C7*0.000000001</f>
        <v>0</v>
      </c>
      <c r="AO7" s="3"/>
      <c r="AP7" s="3"/>
      <c r="AQ7" s="3"/>
      <c r="AR7">
        <f t="array" ref="AR7">AR$2*AP7*AO7*$B7*$C7*0.000000001</f>
        <v>0</v>
      </c>
      <c r="AS7" s="3">
        <v>1</v>
      </c>
      <c r="AT7" s="3">
        <v>3363</v>
      </c>
      <c r="AU7" s="3">
        <v>33</v>
      </c>
      <c r="AV7">
        <f t="array" ref="AV7">AV$2*AT7*AS7*$B7*$C7*0.000000001</f>
        <v>0</v>
      </c>
      <c r="AW7" s="3"/>
      <c r="AX7" s="3"/>
      <c r="AY7" s="3"/>
      <c r="AZ7">
        <f t="array" ref="AZ7">AZ$2*AX7*AW7*$B7*$C7*0.000000001</f>
        <v>0</v>
      </c>
      <c r="BA7" s="3"/>
      <c r="BB7" s="3"/>
      <c r="BC7" s="3"/>
      <c r="BD7">
        <f t="array" ref="BD7">BD$2*BB7*BA7*$B7*$C7*0.000000001</f>
        <v>0</v>
      </c>
      <c r="BE7" s="3"/>
      <c r="BF7" s="3"/>
      <c r="BG7" s="3"/>
      <c r="BH7">
        <f t="array" ref="BH7">BH$2*BF7*BE7*$B7*$C7*0.000000001</f>
        <v>0</v>
      </c>
      <c r="BI7" s="3"/>
      <c r="BJ7" s="3"/>
      <c r="BK7" s="3"/>
      <c r="BL7">
        <f t="array" ref="BL7">BL$2*BJ7*BI7*$B7*$C7*0.000000001</f>
        <v>0</v>
      </c>
      <c r="BM7" s="3"/>
      <c r="BN7" s="3"/>
      <c r="BO7" s="3"/>
      <c r="BP7">
        <f t="array" ref="BP7">BP$2*BN7*BM7*$B7*$C7*0.000000001</f>
        <v>0</v>
      </c>
    </row>
    <row r="8" spans="1:68">
      <c r="A8" s="3" t="s">
        <v>31</v>
      </c>
      <c r="B8" s="3">
        <v>10</v>
      </c>
      <c r="C8" s="3">
        <v>2</v>
      </c>
      <c r="D8">
        <f t="array" ref="D8">SUMPRODUCT(--(MOD(COLUMN(E8:BQ8)-COLUMN(A8)+1,4)=0),E8:BQ8)</f>
        <v>0</v>
      </c>
      <c r="E8" s="3"/>
      <c r="F8" s="3"/>
      <c r="G8" s="3"/>
      <c r="H8">
        <f t="array" ref="H8">H$2*F8*E8*$B8*$C8*0.000000001</f>
        <v>0</v>
      </c>
      <c r="I8" s="3"/>
      <c r="J8" s="3"/>
      <c r="K8" s="3"/>
      <c r="L8">
        <f t="array" ref="L8">L$2*J8*I8*$B8*$C8*0.000000001</f>
        <v>0</v>
      </c>
      <c r="M8" s="3"/>
      <c r="N8" s="3"/>
      <c r="O8" s="3"/>
      <c r="P8">
        <f t="array" ref="P8">P$2*N8*M8*$B8*$C8*0.000000001</f>
        <v>0</v>
      </c>
      <c r="Q8" s="3"/>
      <c r="R8" s="3"/>
      <c r="S8" s="3"/>
      <c r="T8">
        <f t="array" ref="T8">T$2*R8*Q8*$B8*$C8*0.000000001</f>
        <v>0</v>
      </c>
      <c r="U8" s="3"/>
      <c r="V8" s="3"/>
      <c r="W8" s="3"/>
      <c r="X8">
        <f t="array" ref="X8">X$2*V8*U8*$B8*$C8*0.000000001</f>
        <v>0</v>
      </c>
      <c r="Y8" s="3"/>
      <c r="Z8" s="3"/>
      <c r="AA8" s="3"/>
      <c r="AB8">
        <f t="array" ref="AB8">AB$2*Z8*Y8*$B8*$C8*0.000000001</f>
        <v>0</v>
      </c>
      <c r="AC8" s="3"/>
      <c r="AD8" s="3"/>
      <c r="AE8" s="3"/>
      <c r="AF8">
        <f t="array" ref="AF8">AF$2*AD8*AC8*$B8*$C8*0.000000001</f>
        <v>0</v>
      </c>
      <c r="AG8" s="3"/>
      <c r="AH8" s="3"/>
      <c r="AI8" s="3"/>
      <c r="AJ8">
        <f t="array" ref="AJ8">AJ$2*AH8*AG8*$B8*$C8*0.000000001</f>
        <v>0</v>
      </c>
      <c r="AK8" s="3"/>
      <c r="AL8" s="3"/>
      <c r="AM8" s="3"/>
      <c r="AN8">
        <f t="array" ref="AN8">AN$2*AL8*AK8*$B8*$C8*0.000000001</f>
        <v>0</v>
      </c>
      <c r="AO8" s="3"/>
      <c r="AP8" s="3"/>
      <c r="AQ8" s="3"/>
      <c r="AR8">
        <f t="array" ref="AR8">AR$2*AP8*AO8*$B8*$C8*0.000000001</f>
        <v>0</v>
      </c>
      <c r="AS8" s="3">
        <v>3</v>
      </c>
      <c r="AT8" s="3">
        <v>23630.33333333333</v>
      </c>
      <c r="AU8" s="3">
        <v>100</v>
      </c>
      <c r="AV8">
        <f t="array" ref="AV8">AV$2*AT8*AS8*$B8*$C8*0.000000001</f>
        <v>0</v>
      </c>
      <c r="AW8" s="3"/>
      <c r="AX8" s="3"/>
      <c r="AY8" s="3"/>
      <c r="AZ8">
        <f t="array" ref="AZ8">AZ$2*AX8*AW8*$B8*$C8*0.000000001</f>
        <v>0</v>
      </c>
      <c r="BA8" s="3"/>
      <c r="BB8" s="3"/>
      <c r="BC8" s="3"/>
      <c r="BD8">
        <f t="array" ref="BD8">BD$2*BB8*BA8*$B8*$C8*0.000000001</f>
        <v>0</v>
      </c>
      <c r="BE8" s="3"/>
      <c r="BF8" s="3"/>
      <c r="BG8" s="3"/>
      <c r="BH8">
        <f t="array" ref="BH8">BH$2*BF8*BE8*$B8*$C8*0.000000001</f>
        <v>0</v>
      </c>
      <c r="BI8" s="3"/>
      <c r="BJ8" s="3"/>
      <c r="BK8" s="3"/>
      <c r="BL8">
        <f t="array" ref="BL8">BL$2*BJ8*BI8*$B8*$C8*0.000000001</f>
        <v>0</v>
      </c>
      <c r="BM8" s="3"/>
      <c r="BN8" s="3"/>
      <c r="BO8" s="3"/>
      <c r="BP8">
        <f t="array" ref="BP8">BP$2*BN8*BM8*$B8*$C8*0.000000001</f>
        <v>0</v>
      </c>
    </row>
    <row r="9" spans="1:68">
      <c r="A9" s="3" t="s">
        <v>32</v>
      </c>
      <c r="B9" s="3">
        <v>10</v>
      </c>
      <c r="C9" s="3">
        <v>2</v>
      </c>
      <c r="D9">
        <f t="array" ref="D9">SUMPRODUCT(--(MOD(COLUMN(E9:BQ9)-COLUMN(A9)+1,4)=0),E9:BQ9)</f>
        <v>0</v>
      </c>
      <c r="E9" s="3"/>
      <c r="F9" s="3"/>
      <c r="G9" s="3"/>
      <c r="H9">
        <f t="array" ref="H9">H$2*F9*E9*$B9*$C9*0.000000001</f>
        <v>0</v>
      </c>
      <c r="I9" s="3"/>
      <c r="J9" s="3"/>
      <c r="K9" s="3"/>
      <c r="L9">
        <f t="array" ref="L9">L$2*J9*I9*$B9*$C9*0.000000001</f>
        <v>0</v>
      </c>
      <c r="M9" s="3"/>
      <c r="N9" s="3"/>
      <c r="O9" s="3"/>
      <c r="P9">
        <f t="array" ref="P9">P$2*N9*M9*$B9*$C9*0.000000001</f>
        <v>0</v>
      </c>
      <c r="Q9" s="3"/>
      <c r="R9" s="3"/>
      <c r="S9" s="3"/>
      <c r="T9">
        <f t="array" ref="T9">T$2*R9*Q9*$B9*$C9*0.000000001</f>
        <v>0</v>
      </c>
      <c r="U9" s="3"/>
      <c r="V9" s="3"/>
      <c r="W9" s="3"/>
      <c r="X9">
        <f t="array" ref="X9">X$2*V9*U9*$B9*$C9*0.000000001</f>
        <v>0</v>
      </c>
      <c r="Y9" s="3"/>
      <c r="Z9" s="3"/>
      <c r="AA9" s="3"/>
      <c r="AB9">
        <f t="array" ref="AB9">AB$2*Z9*Y9*$B9*$C9*0.000000001</f>
        <v>0</v>
      </c>
      <c r="AC9" s="3"/>
      <c r="AD9" s="3"/>
      <c r="AE9" s="3"/>
      <c r="AF9">
        <f t="array" ref="AF9">AF$2*AD9*AC9*$B9*$C9*0.000000001</f>
        <v>0</v>
      </c>
      <c r="AG9" s="3"/>
      <c r="AH9" s="3"/>
      <c r="AI9" s="3"/>
      <c r="AJ9">
        <f t="array" ref="AJ9">AJ$2*AH9*AG9*$B9*$C9*0.000000001</f>
        <v>0</v>
      </c>
      <c r="AK9" s="3"/>
      <c r="AL9" s="3"/>
      <c r="AM9" s="3"/>
      <c r="AN9">
        <f t="array" ref="AN9">AN$2*AL9*AK9*$B9*$C9*0.000000001</f>
        <v>0</v>
      </c>
      <c r="AO9" s="3"/>
      <c r="AP9" s="3"/>
      <c r="AQ9" s="3"/>
      <c r="AR9">
        <f t="array" ref="AR9">AR$2*AP9*AO9*$B9*$C9*0.000000001</f>
        <v>0</v>
      </c>
      <c r="AS9" s="3">
        <v>3</v>
      </c>
      <c r="AT9" s="3">
        <v>1150</v>
      </c>
      <c r="AU9" s="3">
        <v>8</v>
      </c>
      <c r="AV9">
        <f t="array" ref="AV9">AV$2*AT9*AS9*$B9*$C9*0.000000001</f>
        <v>0</v>
      </c>
      <c r="AW9" s="3"/>
      <c r="AX9" s="3"/>
      <c r="AY9" s="3"/>
      <c r="AZ9">
        <f t="array" ref="AZ9">AZ$2*AX9*AW9*$B9*$C9*0.000000001</f>
        <v>0</v>
      </c>
      <c r="BA9" s="3"/>
      <c r="BB9" s="3"/>
      <c r="BC9" s="3"/>
      <c r="BD9">
        <f t="array" ref="BD9">BD$2*BB9*BA9*$B9*$C9*0.000000001</f>
        <v>0</v>
      </c>
      <c r="BE9" s="3"/>
      <c r="BF9" s="3"/>
      <c r="BG9" s="3"/>
      <c r="BH9">
        <f t="array" ref="BH9">BH$2*BF9*BE9*$B9*$C9*0.000000001</f>
        <v>0</v>
      </c>
      <c r="BI9" s="3"/>
      <c r="BJ9" s="3"/>
      <c r="BK9" s="3"/>
      <c r="BL9">
        <f t="array" ref="BL9">BL$2*BJ9*BI9*$B9*$C9*0.000000001</f>
        <v>0</v>
      </c>
      <c r="BM9" s="3"/>
      <c r="BN9" s="3"/>
      <c r="BO9" s="3"/>
      <c r="BP9">
        <f t="array" ref="BP9">BP$2*BN9*BM9*$B9*$C9*0.000000001</f>
        <v>0</v>
      </c>
    </row>
    <row r="10" spans="1:68">
      <c r="A10" s="3" t="s">
        <v>33</v>
      </c>
      <c r="B10" s="3">
        <v>453600</v>
      </c>
      <c r="C10" s="3">
        <v>2</v>
      </c>
      <c r="D10">
        <f t="array" ref="D10">SUMPRODUCT(--(MOD(COLUMN(E10:BQ10)-COLUMN(A10)+1,4)=0),E10:BQ10)</f>
        <v>0</v>
      </c>
      <c r="E10" s="3"/>
      <c r="F10" s="3"/>
      <c r="G10" s="3"/>
      <c r="H10">
        <f t="array" ref="H10">H$2*F10*E10*$B10*$C10*0.000000001</f>
        <v>0</v>
      </c>
      <c r="I10" s="3"/>
      <c r="J10" s="3"/>
      <c r="K10" s="3"/>
      <c r="L10">
        <f t="array" ref="L10">L$2*J10*I10*$B10*$C10*0.000000001</f>
        <v>0</v>
      </c>
      <c r="M10" s="3"/>
      <c r="N10" s="3"/>
      <c r="O10" s="3"/>
      <c r="P10">
        <f t="array" ref="P10">P$2*N10*M10*$B10*$C10*0.000000001</f>
        <v>0</v>
      </c>
      <c r="Q10" s="3"/>
      <c r="R10" s="3"/>
      <c r="S10" s="3"/>
      <c r="T10">
        <f t="array" ref="T10">T$2*R10*Q10*$B10*$C10*0.000000001</f>
        <v>0</v>
      </c>
      <c r="U10" s="3"/>
      <c r="V10" s="3"/>
      <c r="W10" s="3"/>
      <c r="X10">
        <f t="array" ref="X10">X$2*V10*U10*$B10*$C10*0.000000001</f>
        <v>0</v>
      </c>
      <c r="Y10" s="3"/>
      <c r="Z10" s="3"/>
      <c r="AA10" s="3"/>
      <c r="AB10">
        <f t="array" ref="AB10">AB$2*Z10*Y10*$B10*$C10*0.000000001</f>
        <v>0</v>
      </c>
      <c r="AC10" s="3">
        <v>3</v>
      </c>
      <c r="AD10" s="3">
        <v>172</v>
      </c>
      <c r="AE10" s="3">
        <v>2</v>
      </c>
      <c r="AF10">
        <f t="array" ref="AF10">AF$2*AD10*AC10*$B10*$C10*0.000000001</f>
        <v>0</v>
      </c>
      <c r="AG10" s="3"/>
      <c r="AH10" s="3"/>
      <c r="AI10" s="3"/>
      <c r="AJ10">
        <f t="array" ref="AJ10">AJ$2*AH10*AG10*$B10*$C10*0.000000001</f>
        <v>0</v>
      </c>
      <c r="AK10" s="3"/>
      <c r="AL10" s="3"/>
      <c r="AM10" s="3"/>
      <c r="AN10">
        <f t="array" ref="AN10">AN$2*AL10*AK10*$B10*$C10*0.000000001</f>
        <v>0</v>
      </c>
      <c r="AO10" s="3"/>
      <c r="AP10" s="3"/>
      <c r="AQ10" s="3"/>
      <c r="AR10">
        <f t="array" ref="AR10">AR$2*AP10*AO10*$B10*$C10*0.000000001</f>
        <v>0</v>
      </c>
      <c r="AS10" s="3"/>
      <c r="AT10" s="3"/>
      <c r="AU10" s="3"/>
      <c r="AV10">
        <f t="array" ref="AV10">AV$2*AT10*AS10*$B10*$C10*0.000000001</f>
        <v>0</v>
      </c>
      <c r="AW10" s="3"/>
      <c r="AX10" s="3"/>
      <c r="AY10" s="3"/>
      <c r="AZ10">
        <f t="array" ref="AZ10">AZ$2*AX10*AW10*$B10*$C10*0.000000001</f>
        <v>0</v>
      </c>
      <c r="BA10" s="3"/>
      <c r="BB10" s="3"/>
      <c r="BC10" s="3"/>
      <c r="BD10">
        <f t="array" ref="BD10">BD$2*BB10*BA10*$B10*$C10*0.000000001</f>
        <v>0</v>
      </c>
      <c r="BE10" s="3"/>
      <c r="BF10" s="3"/>
      <c r="BG10" s="3"/>
      <c r="BH10">
        <f t="array" ref="BH10">BH$2*BF10*BE10*$B10*$C10*0.000000001</f>
        <v>0</v>
      </c>
      <c r="BI10" s="3"/>
      <c r="BJ10" s="3"/>
      <c r="BK10" s="3"/>
      <c r="BL10">
        <f t="array" ref="BL10">BL$2*BJ10*BI10*$B10*$C10*0.000000001</f>
        <v>0</v>
      </c>
      <c r="BM10" s="3"/>
      <c r="BN10" s="3"/>
      <c r="BO10" s="3"/>
      <c r="BP10">
        <f t="array" ref="BP10">BP$2*BN10*BM10*$B10*$C10*0.000000001</f>
        <v>0</v>
      </c>
    </row>
    <row r="11" spans="1:68">
      <c r="A11" s="3" t="s">
        <v>34</v>
      </c>
      <c r="B11" s="3">
        <v>453600</v>
      </c>
      <c r="C11" s="3">
        <v>2</v>
      </c>
      <c r="D11">
        <f t="array" ref="D11">SUMPRODUCT(--(MOD(COLUMN(E11:BQ11)-COLUMN(A11)+1,4)=0),E11:BQ11)</f>
        <v>0</v>
      </c>
      <c r="E11" s="3"/>
      <c r="F11" s="3"/>
      <c r="G11" s="3"/>
      <c r="H11">
        <f t="array" ref="H11">H$2*F11*E11*$B11*$C11*0.000000001</f>
        <v>0</v>
      </c>
      <c r="I11" s="3"/>
      <c r="J11" s="3"/>
      <c r="K11" s="3"/>
      <c r="L11">
        <f t="array" ref="L11">L$2*J11*I11*$B11*$C11*0.000000001</f>
        <v>0</v>
      </c>
      <c r="M11" s="3"/>
      <c r="N11" s="3"/>
      <c r="O11" s="3"/>
      <c r="P11">
        <f t="array" ref="P11">P$2*N11*M11*$B11*$C11*0.000000001</f>
        <v>0</v>
      </c>
      <c r="Q11" s="3"/>
      <c r="R11" s="3"/>
      <c r="S11" s="3"/>
      <c r="T11">
        <f t="array" ref="T11">T$2*R11*Q11*$B11*$C11*0.000000001</f>
        <v>0</v>
      </c>
      <c r="U11" s="3">
        <v>5</v>
      </c>
      <c r="V11" s="3">
        <v>1435</v>
      </c>
      <c r="W11" s="3">
        <v>14</v>
      </c>
      <c r="X11">
        <f t="array" ref="X11">X$2*V11*U11*$B11*$C11*0.000000001</f>
        <v>0</v>
      </c>
      <c r="Y11" s="3"/>
      <c r="Z11" s="3"/>
      <c r="AA11" s="3"/>
      <c r="AB11">
        <f t="array" ref="AB11">AB$2*Z11*Y11*$B11*$C11*0.000000001</f>
        <v>0</v>
      </c>
      <c r="AC11" s="3">
        <v>4</v>
      </c>
      <c r="AD11" s="3">
        <v>1435</v>
      </c>
      <c r="AE11" s="3">
        <v>14</v>
      </c>
      <c r="AF11">
        <f t="array" ref="AF11">AF$2*AD11*AC11*$B11*$C11*0.000000001</f>
        <v>0</v>
      </c>
      <c r="AG11" s="3"/>
      <c r="AH11" s="3"/>
      <c r="AI11" s="3"/>
      <c r="AJ11">
        <f t="array" ref="AJ11">AJ$2*AH11*AG11*$B11*$C11*0.000000001</f>
        <v>0</v>
      </c>
      <c r="AK11" s="3"/>
      <c r="AL11" s="3"/>
      <c r="AM11" s="3"/>
      <c r="AN11">
        <f t="array" ref="AN11">AN$2*AL11*AK11*$B11*$C11*0.000000001</f>
        <v>0</v>
      </c>
      <c r="AO11" s="3"/>
      <c r="AP11" s="3"/>
      <c r="AQ11" s="3"/>
      <c r="AR11">
        <f t="array" ref="AR11">AR$2*AP11*AO11*$B11*$C11*0.000000001</f>
        <v>0</v>
      </c>
      <c r="AS11" s="3">
        <v>3</v>
      </c>
      <c r="AT11" s="3">
        <v>1435</v>
      </c>
      <c r="AU11" s="3">
        <v>14</v>
      </c>
      <c r="AV11">
        <f t="array" ref="AV11">AV$2*AT11*AS11*$B11*$C11*0.000000001</f>
        <v>0</v>
      </c>
      <c r="AW11" s="3"/>
      <c r="AX11" s="3"/>
      <c r="AY11" s="3"/>
      <c r="AZ11">
        <f t="array" ref="AZ11">AZ$2*AX11*AW11*$B11*$C11*0.000000001</f>
        <v>0</v>
      </c>
      <c r="BA11" s="3"/>
      <c r="BB11" s="3"/>
      <c r="BC11" s="3"/>
      <c r="BD11">
        <f t="array" ref="BD11">BD$2*BB11*BA11*$B11*$C11*0.000000001</f>
        <v>0</v>
      </c>
      <c r="BE11" s="3"/>
      <c r="BF11" s="3"/>
      <c r="BG11" s="3"/>
      <c r="BH11">
        <f t="array" ref="BH11">BH$2*BF11*BE11*$B11*$C11*0.000000001</f>
        <v>0</v>
      </c>
      <c r="BI11" s="3"/>
      <c r="BJ11" s="3"/>
      <c r="BK11" s="3"/>
      <c r="BL11">
        <f t="array" ref="BL11">BL$2*BJ11*BI11*$B11*$C11*0.000000001</f>
        <v>0</v>
      </c>
      <c r="BM11" s="3"/>
      <c r="BN11" s="3"/>
      <c r="BO11" s="3"/>
      <c r="BP11">
        <f t="array" ref="BP11">BP$2*BN11*BM11*$B11*$C11*0.000000001</f>
        <v>0</v>
      </c>
    </row>
    <row r="12" spans="1:68">
      <c r="A12" s="3" t="s">
        <v>35</v>
      </c>
      <c r="B12" s="3">
        <v>600</v>
      </c>
      <c r="C12" s="3">
        <v>2</v>
      </c>
      <c r="D12">
        <f t="array" ref="D12">SUMPRODUCT(--(MOD(COLUMN(E12:BQ12)-COLUMN(A12)+1,4)=0),E12:BQ12)</f>
        <v>0</v>
      </c>
      <c r="E12" s="3"/>
      <c r="F12" s="3"/>
      <c r="G12" s="3"/>
      <c r="H12">
        <f t="array" ref="H12">H$2*F12*E12*$B12*$C12*0.000000001</f>
        <v>0</v>
      </c>
      <c r="I12" s="3"/>
      <c r="J12" s="3"/>
      <c r="K12" s="3"/>
      <c r="L12">
        <f t="array" ref="L12">L$2*J12*I12*$B12*$C12*0.000000001</f>
        <v>0</v>
      </c>
      <c r="M12" s="3"/>
      <c r="N12" s="3"/>
      <c r="O12" s="3"/>
      <c r="P12">
        <f t="array" ref="P12">P$2*N12*M12*$B12*$C12*0.000000001</f>
        <v>0</v>
      </c>
      <c r="Q12" s="3"/>
      <c r="R12" s="3"/>
      <c r="S12" s="3"/>
      <c r="T12">
        <f t="array" ref="T12">T$2*R12*Q12*$B12*$C12*0.000000001</f>
        <v>0</v>
      </c>
      <c r="U12" s="3"/>
      <c r="V12" s="3"/>
      <c r="W12" s="3"/>
      <c r="X12">
        <f t="array" ref="X12">X$2*V12*U12*$B12*$C12*0.000000001</f>
        <v>0</v>
      </c>
      <c r="Y12" s="3"/>
      <c r="Z12" s="3"/>
      <c r="AA12" s="3"/>
      <c r="AB12">
        <f t="array" ref="AB12">AB$2*Z12*Y12*$B12*$C12*0.000000001</f>
        <v>0</v>
      </c>
      <c r="AC12" s="3"/>
      <c r="AD12" s="3"/>
      <c r="AE12" s="3"/>
      <c r="AF12">
        <f t="array" ref="AF12">AF$2*AD12*AC12*$B12*$C12*0.000000001</f>
        <v>0</v>
      </c>
      <c r="AG12" s="3"/>
      <c r="AH12" s="3"/>
      <c r="AI12" s="3"/>
      <c r="AJ12">
        <f t="array" ref="AJ12">AJ$2*AH12*AG12*$B12*$C12*0.000000001</f>
        <v>0</v>
      </c>
      <c r="AK12" s="3"/>
      <c r="AL12" s="3"/>
      <c r="AM12" s="3"/>
      <c r="AN12">
        <f t="array" ref="AN12">AN$2*AL12*AK12*$B12*$C12*0.000000001</f>
        <v>0</v>
      </c>
      <c r="AO12" s="3"/>
      <c r="AP12" s="3"/>
      <c r="AQ12" s="3"/>
      <c r="AR12">
        <f t="array" ref="AR12">AR$2*AP12*AO12*$B12*$C12*0.000000001</f>
        <v>0</v>
      </c>
      <c r="AS12" s="3">
        <v>4</v>
      </c>
      <c r="AT12" s="3">
        <v>17873.25</v>
      </c>
      <c r="AU12" s="3">
        <v>96</v>
      </c>
      <c r="AV12">
        <f t="array" ref="AV12">AV$2*AT12*AS12*$B12*$C12*0.000000001</f>
        <v>0</v>
      </c>
      <c r="AW12" s="3"/>
      <c r="AX12" s="3"/>
      <c r="AY12" s="3"/>
      <c r="AZ12">
        <f t="array" ref="AZ12">AZ$2*AX12*AW12*$B12*$C12*0.000000001</f>
        <v>0</v>
      </c>
      <c r="BA12" s="3"/>
      <c r="BB12" s="3"/>
      <c r="BC12" s="3"/>
      <c r="BD12">
        <f t="array" ref="BD12">BD$2*BB12*BA12*$B12*$C12*0.000000001</f>
        <v>0</v>
      </c>
      <c r="BE12" s="3"/>
      <c r="BF12" s="3"/>
      <c r="BG12" s="3"/>
      <c r="BH12">
        <f t="array" ref="BH12">BH$2*BF12*BE12*$B12*$C12*0.000000001</f>
        <v>0</v>
      </c>
      <c r="BI12" s="3"/>
      <c r="BJ12" s="3"/>
      <c r="BK12" s="3"/>
      <c r="BL12">
        <f t="array" ref="BL12">BL$2*BJ12*BI12*$B12*$C12*0.000000001</f>
        <v>0</v>
      </c>
      <c r="BM12" s="3"/>
      <c r="BN12" s="3"/>
      <c r="BO12" s="3"/>
      <c r="BP12">
        <f t="array" ref="BP12">BP$2*BN12*BM12*$B12*$C12*0.000000001</f>
        <v>0</v>
      </c>
    </row>
    <row r="13" spans="1:68">
      <c r="A13" s="3" t="s">
        <v>36</v>
      </c>
      <c r="B13" s="3">
        <v>600</v>
      </c>
      <c r="C13" s="3">
        <v>2</v>
      </c>
      <c r="D13">
        <f t="array" ref="D13">SUMPRODUCT(--(MOD(COLUMN(E13:BQ13)-COLUMN(A13)+1,4)=0),E13:BQ13)</f>
        <v>0</v>
      </c>
      <c r="E13" s="3"/>
      <c r="F13" s="3"/>
      <c r="G13" s="3"/>
      <c r="H13">
        <f t="array" ref="H13">H$2*F13*E13*$B13*$C13*0.000000001</f>
        <v>0</v>
      </c>
      <c r="I13" s="3"/>
      <c r="J13" s="3"/>
      <c r="K13" s="3"/>
      <c r="L13">
        <f t="array" ref="L13">L$2*J13*I13*$B13*$C13*0.000000001</f>
        <v>0</v>
      </c>
      <c r="M13" s="3"/>
      <c r="N13" s="3"/>
      <c r="O13" s="3"/>
      <c r="P13">
        <f t="array" ref="P13">P$2*N13*M13*$B13*$C13*0.000000001</f>
        <v>0</v>
      </c>
      <c r="Q13" s="3"/>
      <c r="R13" s="3"/>
      <c r="S13" s="3"/>
      <c r="T13">
        <f t="array" ref="T13">T$2*R13*Q13*$B13*$C13*0.000000001</f>
        <v>0</v>
      </c>
      <c r="U13" s="3"/>
      <c r="V13" s="3"/>
      <c r="W13" s="3"/>
      <c r="X13">
        <f t="array" ref="X13">X$2*V13*U13*$B13*$C13*0.000000001</f>
        <v>0</v>
      </c>
      <c r="Y13" s="3"/>
      <c r="Z13" s="3"/>
      <c r="AA13" s="3"/>
      <c r="AB13">
        <f t="array" ref="AB13">AB$2*Z13*Y13*$B13*$C13*0.000000001</f>
        <v>0</v>
      </c>
      <c r="AC13" s="3"/>
      <c r="AD13" s="3"/>
      <c r="AE13" s="3"/>
      <c r="AF13">
        <f t="array" ref="AF13">AF$2*AD13*AC13*$B13*$C13*0.000000001</f>
        <v>0</v>
      </c>
      <c r="AG13" s="3"/>
      <c r="AH13" s="3"/>
      <c r="AI13" s="3"/>
      <c r="AJ13">
        <f t="array" ref="AJ13">AJ$2*AH13*AG13*$B13*$C13*0.000000001</f>
        <v>0</v>
      </c>
      <c r="AK13" s="3">
        <v>1</v>
      </c>
      <c r="AL13" s="3">
        <v>2808</v>
      </c>
      <c r="AM13" s="3">
        <v>9</v>
      </c>
      <c r="AN13">
        <f t="array" ref="AN13">AN$2*AL13*AK13*$B13*$C13*0.000000001</f>
        <v>0</v>
      </c>
      <c r="AO13" s="3"/>
      <c r="AP13" s="3"/>
      <c r="AQ13" s="3"/>
      <c r="AR13">
        <f t="array" ref="AR13">AR$2*AP13*AO13*$B13*$C13*0.000000001</f>
        <v>0</v>
      </c>
      <c r="AS13" s="3">
        <v>4</v>
      </c>
      <c r="AT13" s="3">
        <v>2808</v>
      </c>
      <c r="AU13" s="3">
        <v>9</v>
      </c>
      <c r="AV13">
        <f t="array" ref="AV13">AV$2*AT13*AS13*$B13*$C13*0.000000001</f>
        <v>0</v>
      </c>
      <c r="AW13" s="3"/>
      <c r="AX13" s="3"/>
      <c r="AY13" s="3"/>
      <c r="AZ13">
        <f t="array" ref="AZ13">AZ$2*AX13*AW13*$B13*$C13*0.000000001</f>
        <v>0</v>
      </c>
      <c r="BA13" s="3"/>
      <c r="BB13" s="3"/>
      <c r="BC13" s="3"/>
      <c r="BD13">
        <f t="array" ref="BD13">BD$2*BB13*BA13*$B13*$C13*0.000000001</f>
        <v>0</v>
      </c>
      <c r="BE13" s="3"/>
      <c r="BF13" s="3"/>
      <c r="BG13" s="3"/>
      <c r="BH13">
        <f t="array" ref="BH13">BH$2*BF13*BE13*$B13*$C13*0.000000001</f>
        <v>0</v>
      </c>
      <c r="BI13" s="3"/>
      <c r="BJ13" s="3"/>
      <c r="BK13" s="3"/>
      <c r="BL13">
        <f t="array" ref="BL13">BL$2*BJ13*BI13*$B13*$C13*0.000000001</f>
        <v>0</v>
      </c>
      <c r="BM13" s="3"/>
      <c r="BN13" s="3"/>
      <c r="BO13" s="3"/>
      <c r="BP13">
        <f t="array" ref="BP13">BP$2*BN13*BM13*$B13*$C13*0.000000001</f>
        <v>0</v>
      </c>
    </row>
    <row r="14" spans="1:68">
      <c r="A14" s="3" t="s">
        <v>37</v>
      </c>
      <c r="B14" s="3">
        <v>64800</v>
      </c>
      <c r="C14" s="3">
        <v>2</v>
      </c>
      <c r="D14">
        <f t="array" ref="D14">SUMPRODUCT(--(MOD(COLUMN(E14:BQ14)-COLUMN(A14)+1,4)=0),E14:BQ14)</f>
        <v>0</v>
      </c>
      <c r="E14" s="3">
        <v>5</v>
      </c>
      <c r="F14" s="3">
        <v>714</v>
      </c>
      <c r="G14" s="3">
        <v>12</v>
      </c>
      <c r="H14">
        <f t="array" ref="H14">H$2*F14*E14*$B14*$C14*0.000000001</f>
        <v>0</v>
      </c>
      <c r="I14" s="3"/>
      <c r="J14" s="3"/>
      <c r="K14" s="3"/>
      <c r="L14">
        <f t="array" ref="L14">L$2*J14*I14*$B14*$C14*0.000000001</f>
        <v>0</v>
      </c>
      <c r="M14" s="3"/>
      <c r="N14" s="3"/>
      <c r="O14" s="3"/>
      <c r="P14">
        <f t="array" ref="P14">P$2*N14*M14*$B14*$C14*0.000000001</f>
        <v>0</v>
      </c>
      <c r="Q14" s="3">
        <v>19</v>
      </c>
      <c r="R14" s="3">
        <v>1755</v>
      </c>
      <c r="S14" s="3">
        <v>51</v>
      </c>
      <c r="T14">
        <f t="array" ref="T14">T$2*R14*Q14*$B14*$C14*0.000000001</f>
        <v>0</v>
      </c>
      <c r="U14" s="3">
        <v>14</v>
      </c>
      <c r="V14" s="3">
        <v>1144.857142857143</v>
      </c>
      <c r="W14" s="3">
        <v>44</v>
      </c>
      <c r="X14">
        <f t="array" ref="X14">X$2*V14*U14*$B14*$C14*0.000000001</f>
        <v>0</v>
      </c>
      <c r="Y14" s="3">
        <v>16</v>
      </c>
      <c r="Z14" s="3">
        <v>2917.125</v>
      </c>
      <c r="AA14" s="3">
        <v>33</v>
      </c>
      <c r="AB14">
        <f t="array" ref="AB14">AB$2*Z14*Y14*$B14*$C14*0.000000001</f>
        <v>0</v>
      </c>
      <c r="AC14" s="3">
        <v>8</v>
      </c>
      <c r="AD14" s="3">
        <v>744.875</v>
      </c>
      <c r="AE14" s="3">
        <v>40</v>
      </c>
      <c r="AF14">
        <f t="array" ref="AF14">AF$2*AD14*AC14*$B14*$C14*0.000000001</f>
        <v>0</v>
      </c>
      <c r="AG14" s="3">
        <v>98</v>
      </c>
      <c r="AH14" s="3">
        <v>6954.030612244898</v>
      </c>
      <c r="AI14" s="3">
        <v>195</v>
      </c>
      <c r="AJ14">
        <f t="array" ref="AJ14">AJ$2*AH14*AG14*$B14*$C14*0.000000001</f>
        <v>0</v>
      </c>
      <c r="AK14" s="3"/>
      <c r="AL14" s="3"/>
      <c r="AM14" s="3"/>
      <c r="AN14">
        <f t="array" ref="AN14">AN$2*AL14*AK14*$B14*$C14*0.000000001</f>
        <v>0</v>
      </c>
      <c r="AO14" s="3">
        <v>17</v>
      </c>
      <c r="AP14" s="3">
        <v>6323.529411764706</v>
      </c>
      <c r="AQ14" s="3">
        <v>81</v>
      </c>
      <c r="AR14">
        <f t="array" ref="AR14">AR$2*AP14*AO14*$B14*$C14*0.000000001</f>
        <v>0</v>
      </c>
      <c r="AS14" s="3">
        <v>685</v>
      </c>
      <c r="AT14" s="3">
        <v>21866.61897810219</v>
      </c>
      <c r="AU14" s="3">
        <v>219</v>
      </c>
      <c r="AV14">
        <f t="array" ref="AV14">AV$2*AT14*AS14*$B14*$C14*0.000000001</f>
        <v>0</v>
      </c>
      <c r="AW14" s="3"/>
      <c r="AX14" s="3"/>
      <c r="AY14" s="3"/>
      <c r="AZ14">
        <f t="array" ref="AZ14">AZ$2*AX14*AW14*$B14*$C14*0.000000001</f>
        <v>0</v>
      </c>
      <c r="BA14" s="3">
        <v>4</v>
      </c>
      <c r="BB14" s="3">
        <v>23537</v>
      </c>
      <c r="BC14" s="3">
        <v>98</v>
      </c>
      <c r="BD14">
        <f t="array" ref="BD14">BD$2*BB14*BA14*$B14*$C14*0.000000001</f>
        <v>0</v>
      </c>
      <c r="BE14" s="3"/>
      <c r="BF14" s="3"/>
      <c r="BG14" s="3"/>
      <c r="BH14">
        <f t="array" ref="BH14">BH$2*BF14*BE14*$B14*$C14*0.000000001</f>
        <v>0</v>
      </c>
      <c r="BI14" s="3">
        <v>18</v>
      </c>
      <c r="BJ14" s="3">
        <v>2868.944444444444</v>
      </c>
      <c r="BK14" s="3">
        <v>34</v>
      </c>
      <c r="BL14">
        <f t="array" ref="BL14">BL$2*BJ14*BI14*$B14*$C14*0.000000001</f>
        <v>0</v>
      </c>
      <c r="BM14" s="3">
        <v>4</v>
      </c>
      <c r="BN14" s="3">
        <v>25323</v>
      </c>
      <c r="BO14" s="3">
        <v>37</v>
      </c>
      <c r="BP14">
        <f t="array" ref="BP14">BP$2*BN14*BM14*$B14*$C14*0.000000001</f>
        <v>0</v>
      </c>
    </row>
    <row r="15" spans="1:68">
      <c r="A15" s="3" t="s">
        <v>38</v>
      </c>
      <c r="B15" s="3">
        <v>16200</v>
      </c>
      <c r="C15" s="3">
        <v>2</v>
      </c>
      <c r="D15">
        <f t="array" ref="D15">SUMPRODUCT(--(MOD(COLUMN(E15:BQ15)-COLUMN(A15)+1,4)=0),E15:BQ15)</f>
        <v>0</v>
      </c>
      <c r="E15" s="3"/>
      <c r="F15" s="3"/>
      <c r="G15" s="3"/>
      <c r="H15">
        <f t="array" ref="H15">H$2*F15*E15*$B15*$C15*0.000000001</f>
        <v>0</v>
      </c>
      <c r="I15" s="3"/>
      <c r="J15" s="3"/>
      <c r="K15" s="3"/>
      <c r="L15">
        <f t="array" ref="L15">L$2*J15*I15*$B15*$C15*0.000000001</f>
        <v>0</v>
      </c>
      <c r="M15" s="3"/>
      <c r="N15" s="3"/>
      <c r="O15" s="3"/>
      <c r="P15">
        <f t="array" ref="P15">P$2*N15*M15*$B15*$C15*0.000000001</f>
        <v>0</v>
      </c>
      <c r="Q15" s="3"/>
      <c r="R15" s="3"/>
      <c r="S15" s="3"/>
      <c r="T15">
        <f t="array" ref="T15">T$2*R15*Q15*$B15*$C15*0.000000001</f>
        <v>0</v>
      </c>
      <c r="U15" s="3"/>
      <c r="V15" s="3"/>
      <c r="W15" s="3"/>
      <c r="X15">
        <f t="array" ref="X15">X$2*V15*U15*$B15*$C15*0.000000001</f>
        <v>0</v>
      </c>
      <c r="Y15" s="3"/>
      <c r="Z15" s="3"/>
      <c r="AA15" s="3"/>
      <c r="AB15">
        <f t="array" ref="AB15">AB$2*Z15*Y15*$B15*$C15*0.000000001</f>
        <v>0</v>
      </c>
      <c r="AC15" s="3"/>
      <c r="AD15" s="3"/>
      <c r="AE15" s="3"/>
      <c r="AF15">
        <f t="array" ref="AF15">AF$2*AD15*AC15*$B15*$C15*0.000000001</f>
        <v>0</v>
      </c>
      <c r="AG15" s="3"/>
      <c r="AH15" s="3"/>
      <c r="AI15" s="3"/>
      <c r="AJ15">
        <f t="array" ref="AJ15">AJ$2*AH15*AG15*$B15*$C15*0.000000001</f>
        <v>0</v>
      </c>
      <c r="AK15" s="3"/>
      <c r="AL15" s="3"/>
      <c r="AM15" s="3"/>
      <c r="AN15">
        <f t="array" ref="AN15">AN$2*AL15*AK15*$B15*$C15*0.000000001</f>
        <v>0</v>
      </c>
      <c r="AO15" s="3"/>
      <c r="AP15" s="3"/>
      <c r="AQ15" s="3"/>
      <c r="AR15">
        <f t="array" ref="AR15">AR$2*AP15*AO15*$B15*$C15*0.000000001</f>
        <v>0</v>
      </c>
      <c r="AS15" s="3"/>
      <c r="AT15" s="3"/>
      <c r="AU15" s="3"/>
      <c r="AV15">
        <f t="array" ref="AV15">AV$2*AT15*AS15*$B15*$C15*0.000000001</f>
        <v>0</v>
      </c>
      <c r="AW15" s="3"/>
      <c r="AX15" s="3"/>
      <c r="AY15" s="3"/>
      <c r="AZ15">
        <f t="array" ref="AZ15">AZ$2*AX15*AW15*$B15*$C15*0.000000001</f>
        <v>0</v>
      </c>
      <c r="BA15" s="3"/>
      <c r="BB15" s="3"/>
      <c r="BC15" s="3"/>
      <c r="BD15">
        <f t="array" ref="BD15">BD$2*BB15*BA15*$B15*$C15*0.000000001</f>
        <v>0</v>
      </c>
      <c r="BE15" s="3"/>
      <c r="BF15" s="3"/>
      <c r="BG15" s="3"/>
      <c r="BH15">
        <f t="array" ref="BH15">BH$2*BF15*BE15*$B15*$C15*0.000000001</f>
        <v>0</v>
      </c>
      <c r="BI15" s="3">
        <v>11</v>
      </c>
      <c r="BJ15" s="3">
        <v>23532</v>
      </c>
      <c r="BK15" s="3">
        <v>29</v>
      </c>
      <c r="BL15">
        <f t="array" ref="BL15">BL$2*BJ15*BI15*$B15*$C15*0.000000001</f>
        <v>0</v>
      </c>
      <c r="BM15" s="3"/>
      <c r="BN15" s="3"/>
      <c r="BO15" s="3"/>
      <c r="BP15">
        <f t="array" ref="BP15">BP$2*BN15*BM15*$B15*$C15*0.000000001</f>
        <v>0</v>
      </c>
    </row>
    <row r="16" spans="1:68">
      <c r="A16" s="3" t="s">
        <v>39</v>
      </c>
      <c r="B16" s="3">
        <v>64800</v>
      </c>
      <c r="C16" s="3">
        <v>2</v>
      </c>
      <c r="D16">
        <f t="array" ref="D16">SUMPRODUCT(--(MOD(COLUMN(E16:BQ16)-COLUMN(A16)+1,4)=0),E16:BQ16)</f>
        <v>0</v>
      </c>
      <c r="E16" s="3">
        <v>2</v>
      </c>
      <c r="F16" s="3">
        <v>1435</v>
      </c>
      <c r="G16" s="3">
        <v>14</v>
      </c>
      <c r="H16">
        <f t="array" ref="H16">H$2*F16*E16*$B16*$C16*0.000000001</f>
        <v>0</v>
      </c>
      <c r="I16" s="3">
        <v>5</v>
      </c>
      <c r="J16" s="3">
        <v>40</v>
      </c>
      <c r="K16" s="3">
        <v>1</v>
      </c>
      <c r="L16">
        <f t="array" ref="L16">L$2*J16*I16*$B16*$C16*0.000000001</f>
        <v>0</v>
      </c>
      <c r="M16" s="3">
        <v>2</v>
      </c>
      <c r="N16" s="3">
        <v>2</v>
      </c>
      <c r="O16" s="3">
        <v>2</v>
      </c>
      <c r="P16">
        <f t="array" ref="P16">P$2*N16*M16*$B16*$C16*0.000000001</f>
        <v>0</v>
      </c>
      <c r="Q16" s="3">
        <v>31</v>
      </c>
      <c r="R16" s="3">
        <v>995.741935483871</v>
      </c>
      <c r="S16" s="3">
        <v>22</v>
      </c>
      <c r="T16">
        <f t="array" ref="T16">T$2*R16*Q16*$B16*$C16*0.000000001</f>
        <v>0</v>
      </c>
      <c r="U16" s="3">
        <v>45</v>
      </c>
      <c r="V16" s="3">
        <v>318.6</v>
      </c>
      <c r="W16" s="3">
        <v>22</v>
      </c>
      <c r="X16">
        <f t="array" ref="X16">X$2*V16*U16*$B16*$C16*0.000000001</f>
        <v>0</v>
      </c>
      <c r="Y16" s="3">
        <v>3</v>
      </c>
      <c r="Z16" s="3">
        <v>1343</v>
      </c>
      <c r="AA16" s="3">
        <v>14</v>
      </c>
      <c r="AB16">
        <f t="array" ref="AB16">AB$2*Z16*Y16*$B16*$C16*0.000000001</f>
        <v>0</v>
      </c>
      <c r="AC16" s="3">
        <v>13</v>
      </c>
      <c r="AD16" s="3">
        <v>1385.461538461539</v>
      </c>
      <c r="AE16" s="3">
        <v>14</v>
      </c>
      <c r="AF16">
        <f t="array" ref="AF16">AF$2*AD16*AC16*$B16*$C16*0.000000001</f>
        <v>0</v>
      </c>
      <c r="AG16" s="3">
        <v>152</v>
      </c>
      <c r="AH16" s="3">
        <v>3994.368421052632</v>
      </c>
      <c r="AI16" s="3">
        <v>61</v>
      </c>
      <c r="AJ16">
        <f t="array" ref="AJ16">AJ$2*AH16*AG16*$B16*$C16*0.000000001</f>
        <v>0</v>
      </c>
      <c r="AK16" s="3">
        <v>8</v>
      </c>
      <c r="AL16" s="3">
        <v>2808</v>
      </c>
      <c r="AM16" s="3">
        <v>9</v>
      </c>
      <c r="AN16">
        <f t="array" ref="AN16">AN$2*AL16*AK16*$B16*$C16*0.000000001</f>
        <v>0</v>
      </c>
      <c r="AO16" s="3">
        <v>11</v>
      </c>
      <c r="AP16" s="3">
        <v>1958.545454545455</v>
      </c>
      <c r="AQ16" s="3">
        <v>34</v>
      </c>
      <c r="AR16">
        <f t="array" ref="AR16">AR$2*AP16*AO16*$B16*$C16*0.000000001</f>
        <v>0</v>
      </c>
      <c r="AS16" s="3">
        <v>386</v>
      </c>
      <c r="AT16" s="3">
        <v>2555.753886010363</v>
      </c>
      <c r="AU16" s="3">
        <v>66</v>
      </c>
      <c r="AV16">
        <f t="array" ref="AV16">AV$2*AT16*AS16*$B16*$C16*0.000000001</f>
        <v>0</v>
      </c>
      <c r="AW16" s="3">
        <v>10</v>
      </c>
      <c r="AX16" s="3">
        <v>27323</v>
      </c>
      <c r="AY16" s="3">
        <v>46</v>
      </c>
      <c r="AZ16">
        <f t="array" ref="AZ16">AZ$2*AX16*AW16*$B16*$C16*0.000000001</f>
        <v>0</v>
      </c>
      <c r="BA16" s="3">
        <v>4</v>
      </c>
      <c r="BB16" s="3">
        <v>1150</v>
      </c>
      <c r="BC16" s="3">
        <v>8</v>
      </c>
      <c r="BD16">
        <f t="array" ref="BD16">BD$2*BB16*BA16*$B16*$C16*0.000000001</f>
        <v>0</v>
      </c>
      <c r="BE16" s="3">
        <v>11</v>
      </c>
      <c r="BF16" s="3">
        <v>1</v>
      </c>
      <c r="BG16" s="3">
        <v>2</v>
      </c>
      <c r="BH16">
        <f t="array" ref="BH16">BH$2*BF16*BE16*$B16*$C16*0.000000001</f>
        <v>0</v>
      </c>
      <c r="BI16" s="3">
        <v>11</v>
      </c>
      <c r="BJ16" s="3">
        <v>2903.454545454545</v>
      </c>
      <c r="BK16" s="3">
        <v>14</v>
      </c>
      <c r="BL16">
        <f t="array" ref="BL16">BL$2*BJ16*BI16*$B16*$C16*0.000000001</f>
        <v>0</v>
      </c>
      <c r="BM16" s="3"/>
      <c r="BN16" s="3"/>
      <c r="BO16" s="3"/>
      <c r="BP16">
        <f t="array" ref="BP16">BP$2*BN16*BM16*$B16*$C16*0.000000001</f>
        <v>0</v>
      </c>
    </row>
    <row r="17" spans="1:68">
      <c r="A17" s="3" t="s">
        <v>40</v>
      </c>
      <c r="B17" s="3">
        <v>324000</v>
      </c>
      <c r="C17" s="3">
        <v>2</v>
      </c>
      <c r="D17">
        <f t="array" ref="D17">SUMPRODUCT(--(MOD(COLUMN(E17:BQ17)-COLUMN(A17)+1,4)=0),E17:BQ17)</f>
        <v>0</v>
      </c>
      <c r="E17" s="3"/>
      <c r="F17" s="3"/>
      <c r="G17" s="3"/>
      <c r="H17">
        <f t="array" ref="H17">H$2*F17*E17*$B17*$C17*0.000000001</f>
        <v>0</v>
      </c>
      <c r="I17" s="3"/>
      <c r="J17" s="3"/>
      <c r="K17" s="3"/>
      <c r="L17">
        <f t="array" ref="L17">L$2*J17*I17*$B17*$C17*0.000000001</f>
        <v>0</v>
      </c>
      <c r="M17" s="3"/>
      <c r="N17" s="3"/>
      <c r="O17" s="3"/>
      <c r="P17">
        <f t="array" ref="P17">P$2*N17*M17*$B17*$C17*0.000000001</f>
        <v>0</v>
      </c>
      <c r="Q17" s="3"/>
      <c r="R17" s="3"/>
      <c r="S17" s="3"/>
      <c r="T17">
        <f t="array" ref="T17">T$2*R17*Q17*$B17*$C17*0.000000001</f>
        <v>0</v>
      </c>
      <c r="U17" s="3">
        <v>1</v>
      </c>
      <c r="V17" s="3">
        <v>1</v>
      </c>
      <c r="W17" s="3">
        <v>1</v>
      </c>
      <c r="X17">
        <f t="array" ref="X17">X$2*V17*U17*$B17*$C17*0.000000001</f>
        <v>0</v>
      </c>
      <c r="Y17" s="3"/>
      <c r="Z17" s="3"/>
      <c r="AA17" s="3"/>
      <c r="AB17">
        <f t="array" ref="AB17">AB$2*Z17*Y17*$B17*$C17*0.000000001</f>
        <v>0</v>
      </c>
      <c r="AC17" s="3"/>
      <c r="AD17" s="3"/>
      <c r="AE17" s="3"/>
      <c r="AF17">
        <f t="array" ref="AF17">AF$2*AD17*AC17*$B17*$C17*0.000000001</f>
        <v>0</v>
      </c>
      <c r="AG17" s="3">
        <v>1</v>
      </c>
      <c r="AH17" s="3">
        <v>40</v>
      </c>
      <c r="AI17" s="3">
        <v>1</v>
      </c>
      <c r="AJ17">
        <f t="array" ref="AJ17">AJ$2*AH17*AG17*$B17*$C17*0.000000001</f>
        <v>0</v>
      </c>
      <c r="AK17" s="3"/>
      <c r="AL17" s="3"/>
      <c r="AM17" s="3"/>
      <c r="AN17">
        <f t="array" ref="AN17">AN$2*AL17*AK17*$B17*$C17*0.000000001</f>
        <v>0</v>
      </c>
      <c r="AO17" s="3"/>
      <c r="AP17" s="3"/>
      <c r="AQ17" s="3"/>
      <c r="AR17">
        <f t="array" ref="AR17">AR$2*AP17*AO17*$B17*$C17*0.000000001</f>
        <v>0</v>
      </c>
      <c r="AS17" s="3">
        <v>1</v>
      </c>
      <c r="AT17" s="3">
        <v>40</v>
      </c>
      <c r="AU17" s="3">
        <v>1</v>
      </c>
      <c r="AV17">
        <f t="array" ref="AV17">AV$2*AT17*AS17*$B17*$C17*0.000000001</f>
        <v>0</v>
      </c>
      <c r="AW17" s="3"/>
      <c r="AX17" s="3"/>
      <c r="AY17" s="3"/>
      <c r="AZ17">
        <f t="array" ref="AZ17">AZ$2*AX17*AW17*$B17*$C17*0.000000001</f>
        <v>0</v>
      </c>
      <c r="BA17" s="3"/>
      <c r="BB17" s="3"/>
      <c r="BC17" s="3"/>
      <c r="BD17">
        <f t="array" ref="BD17">BD$2*BB17*BA17*$B17*$C17*0.000000001</f>
        <v>0</v>
      </c>
      <c r="BE17" s="3"/>
      <c r="BF17" s="3"/>
      <c r="BG17" s="3"/>
      <c r="BH17">
        <f t="array" ref="BH17">BH$2*BF17*BE17*$B17*$C17*0.000000001</f>
        <v>0</v>
      </c>
      <c r="BI17" s="3"/>
      <c r="BJ17" s="3"/>
      <c r="BK17" s="3"/>
      <c r="BL17">
        <f t="array" ref="BL17">BL$2*BJ17*BI17*$B17*$C17*0.000000001</f>
        <v>0</v>
      </c>
      <c r="BM17" s="3"/>
      <c r="BN17" s="3"/>
      <c r="BO17" s="3"/>
      <c r="BP17">
        <f t="array" ref="BP17">BP$2*BN17*BM17*$B17*$C17*0.000000001</f>
        <v>0</v>
      </c>
    </row>
    <row r="18" spans="1:68">
      <c r="A18" s="3" t="s">
        <v>41</v>
      </c>
      <c r="B18" s="3">
        <v>324000</v>
      </c>
      <c r="C18" s="3">
        <v>2</v>
      </c>
      <c r="D18">
        <f t="array" ref="D18">SUMPRODUCT(--(MOD(COLUMN(E18:BQ18)-COLUMN(A18)+1,4)=0),E18:BQ18)</f>
        <v>0</v>
      </c>
      <c r="E18" s="3"/>
      <c r="F18" s="3"/>
      <c r="G18" s="3"/>
      <c r="H18">
        <f t="array" ref="H18">H$2*F18*E18*$B18*$C18*0.000000001</f>
        <v>0</v>
      </c>
      <c r="I18" s="3"/>
      <c r="J18" s="3"/>
      <c r="K18" s="3"/>
      <c r="L18">
        <f t="array" ref="L18">L$2*J18*I18*$B18*$C18*0.000000001</f>
        <v>0</v>
      </c>
      <c r="M18" s="3"/>
      <c r="N18" s="3"/>
      <c r="O18" s="3"/>
      <c r="P18">
        <f t="array" ref="P18">P$2*N18*M18*$B18*$C18*0.000000001</f>
        <v>0</v>
      </c>
      <c r="Q18" s="3"/>
      <c r="R18" s="3"/>
      <c r="S18" s="3"/>
      <c r="T18">
        <f t="array" ref="T18">T$2*R18*Q18*$B18*$C18*0.000000001</f>
        <v>0</v>
      </c>
      <c r="U18" s="3">
        <v>1</v>
      </c>
      <c r="V18" s="3">
        <v>1</v>
      </c>
      <c r="W18" s="3">
        <v>1</v>
      </c>
      <c r="X18">
        <f t="array" ref="X18">X$2*V18*U18*$B18*$C18*0.000000001</f>
        <v>0</v>
      </c>
      <c r="Y18" s="3"/>
      <c r="Z18" s="3"/>
      <c r="AA18" s="3"/>
      <c r="AB18">
        <f t="array" ref="AB18">AB$2*Z18*Y18*$B18*$C18*0.000000001</f>
        <v>0</v>
      </c>
      <c r="AC18" s="3"/>
      <c r="AD18" s="3"/>
      <c r="AE18" s="3"/>
      <c r="AF18">
        <f t="array" ref="AF18">AF$2*AD18*AC18*$B18*$C18*0.000000001</f>
        <v>0</v>
      </c>
      <c r="AG18" s="3">
        <v>1</v>
      </c>
      <c r="AH18" s="3">
        <v>40</v>
      </c>
      <c r="AI18" s="3">
        <v>1</v>
      </c>
      <c r="AJ18">
        <f t="array" ref="AJ18">AJ$2*AH18*AG18*$B18*$C18*0.000000001</f>
        <v>0</v>
      </c>
      <c r="AK18" s="3"/>
      <c r="AL18" s="3"/>
      <c r="AM18" s="3"/>
      <c r="AN18">
        <f t="array" ref="AN18">AN$2*AL18*AK18*$B18*$C18*0.000000001</f>
        <v>0</v>
      </c>
      <c r="AO18" s="3"/>
      <c r="AP18" s="3"/>
      <c r="AQ18" s="3"/>
      <c r="AR18">
        <f t="array" ref="AR18">AR$2*AP18*AO18*$B18*$C18*0.000000001</f>
        <v>0</v>
      </c>
      <c r="AS18" s="3">
        <v>1</v>
      </c>
      <c r="AT18" s="3">
        <v>40</v>
      </c>
      <c r="AU18" s="3">
        <v>1</v>
      </c>
      <c r="AV18">
        <f t="array" ref="AV18">AV$2*AT18*AS18*$B18*$C18*0.000000001</f>
        <v>0</v>
      </c>
      <c r="AW18" s="3"/>
      <c r="AX18" s="3"/>
      <c r="AY18" s="3"/>
      <c r="AZ18">
        <f t="array" ref="AZ18">AZ$2*AX18*AW18*$B18*$C18*0.000000001</f>
        <v>0</v>
      </c>
      <c r="BA18" s="3"/>
      <c r="BB18" s="3"/>
      <c r="BC18" s="3"/>
      <c r="BD18">
        <f t="array" ref="BD18">BD$2*BB18*BA18*$B18*$C18*0.000000001</f>
        <v>0</v>
      </c>
      <c r="BE18" s="3"/>
      <c r="BF18" s="3"/>
      <c r="BG18" s="3"/>
      <c r="BH18">
        <f t="array" ref="BH18">BH$2*BF18*BE18*$B18*$C18*0.000000001</f>
        <v>0</v>
      </c>
      <c r="BI18" s="3"/>
      <c r="BJ18" s="3"/>
      <c r="BK18" s="3"/>
      <c r="BL18">
        <f t="array" ref="BL18">BL$2*BJ18*BI18*$B18*$C18*0.000000001</f>
        <v>0</v>
      </c>
      <c r="BM18" s="3"/>
      <c r="BN18" s="3"/>
      <c r="BO18" s="3"/>
      <c r="BP18">
        <f t="array" ref="BP18">BP$2*BN18*BM18*$B18*$C18*0.000000001</f>
        <v>0</v>
      </c>
    </row>
    <row r="19" spans="1:68">
      <c r="A19" s="3" t="s">
        <v>42</v>
      </c>
      <c r="B19" s="3">
        <v>324000</v>
      </c>
      <c r="C19" s="3">
        <v>2</v>
      </c>
      <c r="D19">
        <f t="array" ref="D19">SUMPRODUCT(--(MOD(COLUMN(E19:BQ19)-COLUMN(A19)+1,4)=0),E19:BQ19)</f>
        <v>0</v>
      </c>
      <c r="E19" s="3"/>
      <c r="F19" s="3"/>
      <c r="G19" s="3"/>
      <c r="H19">
        <f t="array" ref="H19">H$2*F19*E19*$B19*$C19*0.000000001</f>
        <v>0</v>
      </c>
      <c r="I19" s="3"/>
      <c r="J19" s="3"/>
      <c r="K19" s="3"/>
      <c r="L19">
        <f t="array" ref="L19">L$2*J19*I19*$B19*$C19*0.000000001</f>
        <v>0</v>
      </c>
      <c r="M19" s="3"/>
      <c r="N19" s="3"/>
      <c r="O19" s="3"/>
      <c r="P19">
        <f t="array" ref="P19">P$2*N19*M19*$B19*$C19*0.000000001</f>
        <v>0</v>
      </c>
      <c r="Q19" s="3"/>
      <c r="R19" s="3"/>
      <c r="S19" s="3"/>
      <c r="T19">
        <f t="array" ref="T19">T$2*R19*Q19*$B19*$C19*0.000000001</f>
        <v>0</v>
      </c>
      <c r="U19" s="3"/>
      <c r="V19" s="3"/>
      <c r="W19" s="3"/>
      <c r="X19">
        <f t="array" ref="X19">X$2*V19*U19*$B19*$C19*0.000000001</f>
        <v>0</v>
      </c>
      <c r="Y19" s="3"/>
      <c r="Z19" s="3"/>
      <c r="AA19" s="3"/>
      <c r="AB19">
        <f t="array" ref="AB19">AB$2*Z19*Y19*$B19*$C19*0.000000001</f>
        <v>0</v>
      </c>
      <c r="AC19" s="3"/>
      <c r="AD19" s="3"/>
      <c r="AE19" s="3"/>
      <c r="AF19">
        <f t="array" ref="AF19">AF$2*AD19*AC19*$B19*$C19*0.000000001</f>
        <v>0</v>
      </c>
      <c r="AG19" s="3"/>
      <c r="AH19" s="3"/>
      <c r="AI19" s="3"/>
      <c r="AJ19">
        <f t="array" ref="AJ19">AJ$2*AH19*AG19*$B19*$C19*0.000000001</f>
        <v>0</v>
      </c>
      <c r="AK19" s="3"/>
      <c r="AL19" s="3"/>
      <c r="AM19" s="3"/>
      <c r="AN19">
        <f t="array" ref="AN19">AN$2*AL19*AK19*$B19*$C19*0.000000001</f>
        <v>0</v>
      </c>
      <c r="AO19" s="3"/>
      <c r="AP19" s="3"/>
      <c r="AQ19" s="3"/>
      <c r="AR19">
        <f t="array" ref="AR19">AR$2*AP19*AO19*$B19*$C19*0.000000001</f>
        <v>0</v>
      </c>
      <c r="AS19" s="3">
        <v>4</v>
      </c>
      <c r="AT19" s="3">
        <v>23537</v>
      </c>
      <c r="AU19" s="3">
        <v>98</v>
      </c>
      <c r="AV19">
        <f t="array" ref="AV19">AV$2*AT19*AS19*$B19*$C19*0.000000001</f>
        <v>0</v>
      </c>
      <c r="AW19" s="3"/>
      <c r="AX19" s="3"/>
      <c r="AY19" s="3"/>
      <c r="AZ19">
        <f t="array" ref="AZ19">AZ$2*AX19*AW19*$B19*$C19*0.000000001</f>
        <v>0</v>
      </c>
      <c r="BA19" s="3"/>
      <c r="BB19" s="3"/>
      <c r="BC19" s="3"/>
      <c r="BD19">
        <f t="array" ref="BD19">BD$2*BB19*BA19*$B19*$C19*0.000000001</f>
        <v>0</v>
      </c>
      <c r="BE19" s="3"/>
      <c r="BF19" s="3"/>
      <c r="BG19" s="3"/>
      <c r="BH19">
        <f t="array" ref="BH19">BH$2*BF19*BE19*$B19*$C19*0.000000001</f>
        <v>0</v>
      </c>
      <c r="BI19" s="3"/>
      <c r="BJ19" s="3"/>
      <c r="BK19" s="3"/>
      <c r="BL19">
        <f t="array" ref="BL19">BL$2*BJ19*BI19*$B19*$C19*0.000000001</f>
        <v>0</v>
      </c>
      <c r="BM19" s="3"/>
      <c r="BN19" s="3"/>
      <c r="BO19" s="3"/>
      <c r="BP19">
        <f t="array" ref="BP19">BP$2*BN19*BM19*$B19*$C19*0.000000001</f>
        <v>0</v>
      </c>
    </row>
    <row r="20" spans="1:68">
      <c r="A20" s="3" t="s">
        <v>43</v>
      </c>
      <c r="B20" s="3">
        <v>324000</v>
      </c>
      <c r="C20" s="3">
        <v>2</v>
      </c>
      <c r="D20">
        <f t="array" ref="D20">SUMPRODUCT(--(MOD(COLUMN(E20:BQ20)-COLUMN(A20)+1,4)=0),E20:BQ20)</f>
        <v>0</v>
      </c>
      <c r="E20" s="3"/>
      <c r="F20" s="3"/>
      <c r="G20" s="3"/>
      <c r="H20">
        <f t="array" ref="H20">H$2*F20*E20*$B20*$C20*0.000000001</f>
        <v>0</v>
      </c>
      <c r="I20" s="3"/>
      <c r="J20" s="3"/>
      <c r="K20" s="3"/>
      <c r="L20">
        <f t="array" ref="L20">L$2*J20*I20*$B20*$C20*0.000000001</f>
        <v>0</v>
      </c>
      <c r="M20" s="3"/>
      <c r="N20" s="3"/>
      <c r="O20" s="3"/>
      <c r="P20">
        <f t="array" ref="P20">P$2*N20*M20*$B20*$C20*0.000000001</f>
        <v>0</v>
      </c>
      <c r="Q20" s="3"/>
      <c r="R20" s="3"/>
      <c r="S20" s="3"/>
      <c r="T20">
        <f t="array" ref="T20">T$2*R20*Q20*$B20*$C20*0.000000001</f>
        <v>0</v>
      </c>
      <c r="U20" s="3"/>
      <c r="V20" s="3"/>
      <c r="W20" s="3"/>
      <c r="X20">
        <f t="array" ref="X20">X$2*V20*U20*$B20*$C20*0.000000001</f>
        <v>0</v>
      </c>
      <c r="Y20" s="3"/>
      <c r="Z20" s="3"/>
      <c r="AA20" s="3"/>
      <c r="AB20">
        <f t="array" ref="AB20">AB$2*Z20*Y20*$B20*$C20*0.000000001</f>
        <v>0</v>
      </c>
      <c r="AC20" s="3"/>
      <c r="AD20" s="3"/>
      <c r="AE20" s="3"/>
      <c r="AF20">
        <f t="array" ref="AF20">AF$2*AD20*AC20*$B20*$C20*0.000000001</f>
        <v>0</v>
      </c>
      <c r="AG20" s="3"/>
      <c r="AH20" s="3"/>
      <c r="AI20" s="3"/>
      <c r="AJ20">
        <f t="array" ref="AJ20">AJ$2*AH20*AG20*$B20*$C20*0.000000001</f>
        <v>0</v>
      </c>
      <c r="AK20" s="3"/>
      <c r="AL20" s="3"/>
      <c r="AM20" s="3"/>
      <c r="AN20">
        <f t="array" ref="AN20">AN$2*AL20*AK20*$B20*$C20*0.000000001</f>
        <v>0</v>
      </c>
      <c r="AO20" s="3"/>
      <c r="AP20" s="3"/>
      <c r="AQ20" s="3"/>
      <c r="AR20">
        <f t="array" ref="AR20">AR$2*AP20*AO20*$B20*$C20*0.000000001</f>
        <v>0</v>
      </c>
      <c r="AS20" s="3">
        <v>4</v>
      </c>
      <c r="AT20" s="3">
        <v>1150</v>
      </c>
      <c r="AU20" s="3">
        <v>8</v>
      </c>
      <c r="AV20">
        <f t="array" ref="AV20">AV$2*AT20*AS20*$B20*$C20*0.000000001</f>
        <v>0</v>
      </c>
      <c r="AW20" s="3"/>
      <c r="AX20" s="3"/>
      <c r="AY20" s="3"/>
      <c r="AZ20">
        <f t="array" ref="AZ20">AZ$2*AX20*AW20*$B20*$C20*0.000000001</f>
        <v>0</v>
      </c>
      <c r="BA20" s="3"/>
      <c r="BB20" s="3"/>
      <c r="BC20" s="3"/>
      <c r="BD20">
        <f t="array" ref="BD20">BD$2*BB20*BA20*$B20*$C20*0.000000001</f>
        <v>0</v>
      </c>
      <c r="BE20" s="3"/>
      <c r="BF20" s="3"/>
      <c r="BG20" s="3"/>
      <c r="BH20">
        <f t="array" ref="BH20">BH$2*BF20*BE20*$B20*$C20*0.000000001</f>
        <v>0</v>
      </c>
      <c r="BI20" s="3"/>
      <c r="BJ20" s="3"/>
      <c r="BK20" s="3"/>
      <c r="BL20">
        <f t="array" ref="BL20">BL$2*BJ20*BI20*$B20*$C20*0.000000001</f>
        <v>0</v>
      </c>
      <c r="BM20" s="3"/>
      <c r="BN20" s="3"/>
      <c r="BO20" s="3"/>
      <c r="BP20">
        <f t="array" ref="BP20">BP$2*BN20*BM20*$B20*$C20*0.000000001</f>
        <v>0</v>
      </c>
    </row>
    <row r="21" spans="1:68">
      <c r="A21" s="3" t="s">
        <v>44</v>
      </c>
      <c r="B21" s="3">
        <v>324000</v>
      </c>
      <c r="C21" s="3">
        <v>2</v>
      </c>
      <c r="D21">
        <f t="array" ref="D21">SUMPRODUCT(--(MOD(COLUMN(E21:BQ21)-COLUMN(A21)+1,4)=0),E21:BQ21)</f>
        <v>0</v>
      </c>
      <c r="E21" s="3"/>
      <c r="F21" s="3"/>
      <c r="G21" s="3"/>
      <c r="H21">
        <f t="array" ref="H21">H$2*F21*E21*$B21*$C21*0.000000001</f>
        <v>0</v>
      </c>
      <c r="I21" s="3"/>
      <c r="J21" s="3"/>
      <c r="K21" s="3"/>
      <c r="L21">
        <f t="array" ref="L21">L$2*J21*I21*$B21*$C21*0.000000001</f>
        <v>0</v>
      </c>
      <c r="M21" s="3"/>
      <c r="N21" s="3"/>
      <c r="O21" s="3"/>
      <c r="P21">
        <f t="array" ref="P21">P$2*N21*M21*$B21*$C21*0.000000001</f>
        <v>0</v>
      </c>
      <c r="Q21" s="3"/>
      <c r="R21" s="3"/>
      <c r="S21" s="3"/>
      <c r="T21">
        <f t="array" ref="T21">T$2*R21*Q21*$B21*$C21*0.000000001</f>
        <v>0</v>
      </c>
      <c r="U21" s="3"/>
      <c r="V21" s="3"/>
      <c r="W21" s="3"/>
      <c r="X21">
        <f t="array" ref="X21">X$2*V21*U21*$B21*$C21*0.000000001</f>
        <v>0</v>
      </c>
      <c r="Y21" s="3"/>
      <c r="Z21" s="3"/>
      <c r="AA21" s="3"/>
      <c r="AB21">
        <f t="array" ref="AB21">AB$2*Z21*Y21*$B21*$C21*0.000000001</f>
        <v>0</v>
      </c>
      <c r="AC21" s="3"/>
      <c r="AD21" s="3"/>
      <c r="AE21" s="3"/>
      <c r="AF21">
        <f t="array" ref="AF21">AF$2*AD21*AC21*$B21*$C21*0.000000001</f>
        <v>0</v>
      </c>
      <c r="AG21" s="3"/>
      <c r="AH21" s="3"/>
      <c r="AI21" s="3"/>
      <c r="AJ21">
        <f t="array" ref="AJ21">AJ$2*AH21*AG21*$B21*$C21*0.000000001</f>
        <v>0</v>
      </c>
      <c r="AK21" s="3"/>
      <c r="AL21" s="3"/>
      <c r="AM21" s="3"/>
      <c r="AN21">
        <f t="array" ref="AN21">AN$2*AL21*AK21*$B21*$C21*0.000000001</f>
        <v>0</v>
      </c>
      <c r="AO21" s="3"/>
      <c r="AP21" s="3"/>
      <c r="AQ21" s="3"/>
      <c r="AR21">
        <f t="array" ref="AR21">AR$2*AP21*AO21*$B21*$C21*0.000000001</f>
        <v>0</v>
      </c>
      <c r="AS21" s="3">
        <v>26</v>
      </c>
      <c r="AT21" s="3">
        <v>25323</v>
      </c>
      <c r="AU21" s="3">
        <v>37</v>
      </c>
      <c r="AV21">
        <f t="array" ref="AV21">AV$2*AT21*AS21*$B21*$C21*0.000000001</f>
        <v>0</v>
      </c>
      <c r="AW21" s="3"/>
      <c r="AX21" s="3"/>
      <c r="AY21" s="3"/>
      <c r="AZ21">
        <f t="array" ref="AZ21">AZ$2*AX21*AW21*$B21*$C21*0.000000001</f>
        <v>0</v>
      </c>
      <c r="BA21" s="3"/>
      <c r="BB21" s="3"/>
      <c r="BC21" s="3"/>
      <c r="BD21">
        <f t="array" ref="BD21">BD$2*BB21*BA21*$B21*$C21*0.000000001</f>
        <v>0</v>
      </c>
      <c r="BE21" s="3"/>
      <c r="BF21" s="3"/>
      <c r="BG21" s="3"/>
      <c r="BH21">
        <f t="array" ref="BH21">BH$2*BF21*BE21*$B21*$C21*0.000000001</f>
        <v>0</v>
      </c>
      <c r="BI21" s="3">
        <v>2</v>
      </c>
      <c r="BJ21" s="3">
        <v>25323</v>
      </c>
      <c r="BK21" s="3">
        <v>37</v>
      </c>
      <c r="BL21">
        <f t="array" ref="BL21">BL$2*BJ21*BI21*$B21*$C21*0.000000001</f>
        <v>0</v>
      </c>
      <c r="BM21" s="3">
        <v>5</v>
      </c>
      <c r="BN21" s="3">
        <v>25323</v>
      </c>
      <c r="BO21" s="3">
        <v>37</v>
      </c>
      <c r="BP21">
        <f t="array" ref="BP21">BP$2*BN21*BM21*$B21*$C21*0.000000001</f>
        <v>0</v>
      </c>
    </row>
    <row r="22" spans="1:68">
      <c r="A22" s="3" t="s">
        <v>45</v>
      </c>
      <c r="B22" s="3">
        <v>324000</v>
      </c>
      <c r="C22" s="3">
        <v>2</v>
      </c>
      <c r="D22">
        <f t="array" ref="D22">SUMPRODUCT(--(MOD(COLUMN(E22:BQ22)-COLUMN(A22)+1,4)=0),E22:BQ22)</f>
        <v>0</v>
      </c>
      <c r="E22" s="3"/>
      <c r="F22" s="3"/>
      <c r="G22" s="3"/>
      <c r="H22">
        <f t="array" ref="H22">H$2*F22*E22*$B22*$C22*0.000000001</f>
        <v>0</v>
      </c>
      <c r="I22" s="3"/>
      <c r="J22" s="3"/>
      <c r="K22" s="3"/>
      <c r="L22">
        <f t="array" ref="L22">L$2*J22*I22*$B22*$C22*0.000000001</f>
        <v>0</v>
      </c>
      <c r="M22" s="3"/>
      <c r="N22" s="3"/>
      <c r="O22" s="3"/>
      <c r="P22">
        <f t="array" ref="P22">P$2*N22*M22*$B22*$C22*0.000000001</f>
        <v>0</v>
      </c>
      <c r="Q22" s="3"/>
      <c r="R22" s="3"/>
      <c r="S22" s="3"/>
      <c r="T22">
        <f t="array" ref="T22">T$2*R22*Q22*$B22*$C22*0.000000001</f>
        <v>0</v>
      </c>
      <c r="U22" s="3"/>
      <c r="V22" s="3"/>
      <c r="W22" s="3"/>
      <c r="X22">
        <f t="array" ref="X22">X$2*V22*U22*$B22*$C22*0.000000001</f>
        <v>0</v>
      </c>
      <c r="Y22" s="3"/>
      <c r="Z22" s="3"/>
      <c r="AA22" s="3"/>
      <c r="AB22">
        <f t="array" ref="AB22">AB$2*Z22*Y22*$B22*$C22*0.000000001</f>
        <v>0</v>
      </c>
      <c r="AC22" s="3"/>
      <c r="AD22" s="3"/>
      <c r="AE22" s="3"/>
      <c r="AF22">
        <f t="array" ref="AF22">AF$2*AD22*AC22*$B22*$C22*0.000000001</f>
        <v>0</v>
      </c>
      <c r="AG22" s="3"/>
      <c r="AH22" s="3"/>
      <c r="AI22" s="3"/>
      <c r="AJ22">
        <f t="array" ref="AJ22">AJ$2*AH22*AG22*$B22*$C22*0.000000001</f>
        <v>0</v>
      </c>
      <c r="AK22" s="3"/>
      <c r="AL22" s="3"/>
      <c r="AM22" s="3"/>
      <c r="AN22">
        <f t="array" ref="AN22">AN$2*AL22*AK22*$B22*$C22*0.000000001</f>
        <v>0</v>
      </c>
      <c r="AO22" s="3"/>
      <c r="AP22" s="3"/>
      <c r="AQ22" s="3"/>
      <c r="AR22">
        <f t="array" ref="AR22">AR$2*AP22*AO22*$B22*$C22*0.000000001</f>
        <v>0</v>
      </c>
      <c r="AS22" s="3">
        <v>2</v>
      </c>
      <c r="AT22" s="3">
        <v>26683</v>
      </c>
      <c r="AU22" s="3">
        <v>44</v>
      </c>
      <c r="AV22">
        <f t="array" ref="AV22">AV$2*AT22*AS22*$B22*$C22*0.000000001</f>
        <v>0</v>
      </c>
      <c r="AW22" s="3"/>
      <c r="AX22" s="3"/>
      <c r="AY22" s="3"/>
      <c r="AZ22">
        <f t="array" ref="AZ22">AZ$2*AX22*AW22*$B22*$C22*0.000000001</f>
        <v>0</v>
      </c>
      <c r="BA22" s="3"/>
      <c r="BB22" s="3"/>
      <c r="BC22" s="3"/>
      <c r="BD22">
        <f t="array" ref="BD22">BD$2*BB22*BA22*$B22*$C22*0.000000001</f>
        <v>0</v>
      </c>
      <c r="BE22" s="3"/>
      <c r="BF22" s="3"/>
      <c r="BG22" s="3"/>
      <c r="BH22">
        <f t="array" ref="BH22">BH$2*BF22*BE22*$B22*$C22*0.000000001</f>
        <v>0</v>
      </c>
      <c r="BI22" s="3"/>
      <c r="BJ22" s="3"/>
      <c r="BK22" s="3"/>
      <c r="BL22">
        <f t="array" ref="BL22">BL$2*BJ22*BI22*$B22*$C22*0.000000001</f>
        <v>0</v>
      </c>
      <c r="BM22" s="3"/>
      <c r="BN22" s="3"/>
      <c r="BO22" s="3"/>
      <c r="BP22">
        <f t="array" ref="BP22">BP$2*BN22*BM22*$B22*$C22*0.000000001</f>
        <v>0</v>
      </c>
    </row>
    <row r="23" spans="1:68">
      <c r="A23" s="3" t="s">
        <v>46</v>
      </c>
      <c r="B23" s="3">
        <v>648000</v>
      </c>
      <c r="C23" s="3">
        <v>2</v>
      </c>
      <c r="D23">
        <f t="array" ref="D23">SUMPRODUCT(--(MOD(COLUMN(E23:BQ23)-COLUMN(A23)+1,4)=0),E23:BQ23)</f>
        <v>0</v>
      </c>
      <c r="E23" s="3"/>
      <c r="F23" s="3"/>
      <c r="G23" s="3"/>
      <c r="H23">
        <f t="array" ref="H23">H$2*F23*E23*$B23*$C23*0.000000001</f>
        <v>0</v>
      </c>
      <c r="I23" s="3"/>
      <c r="J23" s="3"/>
      <c r="K23" s="3"/>
      <c r="L23">
        <f t="array" ref="L23">L$2*J23*I23*$B23*$C23*0.000000001</f>
        <v>0</v>
      </c>
      <c r="M23" s="3"/>
      <c r="N23" s="3"/>
      <c r="O23" s="3"/>
      <c r="P23">
        <f t="array" ref="P23">P$2*N23*M23*$B23*$C23*0.000000001</f>
        <v>0</v>
      </c>
      <c r="Q23" s="3"/>
      <c r="R23" s="3"/>
      <c r="S23" s="3"/>
      <c r="T23">
        <f t="array" ref="T23">T$2*R23*Q23*$B23*$C23*0.000000001</f>
        <v>0</v>
      </c>
      <c r="U23" s="3">
        <v>9</v>
      </c>
      <c r="V23" s="3">
        <v>4</v>
      </c>
      <c r="W23" s="3">
        <v>1</v>
      </c>
      <c r="X23">
        <f t="array" ref="X23">X$2*V23*U23*$B23*$C23*0.000000001</f>
        <v>0</v>
      </c>
      <c r="Y23" s="3"/>
      <c r="Z23" s="3"/>
      <c r="AA23" s="3"/>
      <c r="AB23">
        <f t="array" ref="AB23">AB$2*Z23*Y23*$B23*$C23*0.000000001</f>
        <v>0</v>
      </c>
      <c r="AC23" s="3"/>
      <c r="AD23" s="3"/>
      <c r="AE23" s="3"/>
      <c r="AF23">
        <f t="array" ref="AF23">AF$2*AD23*AC23*$B23*$C23*0.000000001</f>
        <v>0</v>
      </c>
      <c r="AG23" s="3"/>
      <c r="AH23" s="3"/>
      <c r="AI23" s="3"/>
      <c r="AJ23">
        <f t="array" ref="AJ23">AJ$2*AH23*AG23*$B23*$C23*0.000000001</f>
        <v>0</v>
      </c>
      <c r="AK23" s="3"/>
      <c r="AL23" s="3"/>
      <c r="AM23" s="3"/>
      <c r="AN23">
        <f t="array" ref="AN23">AN$2*AL23*AK23*$B23*$C23*0.000000001</f>
        <v>0</v>
      </c>
      <c r="AO23" s="3"/>
      <c r="AP23" s="3"/>
      <c r="AQ23" s="3"/>
      <c r="AR23">
        <f t="array" ref="AR23">AR$2*AP23*AO23*$B23*$C23*0.000000001</f>
        <v>0</v>
      </c>
      <c r="AS23" s="3"/>
      <c r="AT23" s="3"/>
      <c r="AU23" s="3"/>
      <c r="AV23">
        <f t="array" ref="AV23">AV$2*AT23*AS23*$B23*$C23*0.000000001</f>
        <v>0</v>
      </c>
      <c r="AW23" s="3"/>
      <c r="AX23" s="3"/>
      <c r="AY23" s="3"/>
      <c r="AZ23">
        <f t="array" ref="AZ23">AZ$2*AX23*AW23*$B23*$C23*0.000000001</f>
        <v>0</v>
      </c>
      <c r="BA23" s="3"/>
      <c r="BB23" s="3"/>
      <c r="BC23" s="3"/>
      <c r="BD23">
        <f t="array" ref="BD23">BD$2*BB23*BA23*$B23*$C23*0.000000001</f>
        <v>0</v>
      </c>
      <c r="BE23" s="3"/>
      <c r="BF23" s="3"/>
      <c r="BG23" s="3"/>
      <c r="BH23">
        <f t="array" ref="BH23">BH$2*BF23*BE23*$B23*$C23*0.000000001</f>
        <v>0</v>
      </c>
      <c r="BI23" s="3"/>
      <c r="BJ23" s="3"/>
      <c r="BK23" s="3"/>
      <c r="BL23">
        <f t="array" ref="BL23">BL$2*BJ23*BI23*$B23*$C23*0.000000001</f>
        <v>0</v>
      </c>
      <c r="BM23" s="3"/>
      <c r="BN23" s="3"/>
      <c r="BO23" s="3"/>
      <c r="BP23">
        <f t="array" ref="BP23">BP$2*BN23*BM23*$B23*$C23*0.000000001</f>
        <v>0</v>
      </c>
    </row>
    <row r="24" spans="1:68">
      <c r="A24" s="3" t="s">
        <v>47</v>
      </c>
      <c r="B24" s="3">
        <v>324000</v>
      </c>
      <c r="C24" s="3">
        <v>2</v>
      </c>
      <c r="D24">
        <f t="array" ref="D24">SUMPRODUCT(--(MOD(COLUMN(E24:BQ24)-COLUMN(A24)+1,4)=0),E24:BQ24)</f>
        <v>0</v>
      </c>
      <c r="E24" s="3"/>
      <c r="F24" s="3"/>
      <c r="G24" s="3"/>
      <c r="H24">
        <f t="array" ref="H24">H$2*F24*E24*$B24*$C24*0.000000001</f>
        <v>0</v>
      </c>
      <c r="I24" s="3"/>
      <c r="J24" s="3"/>
      <c r="K24" s="3"/>
      <c r="L24">
        <f t="array" ref="L24">L$2*J24*I24*$B24*$C24*0.000000001</f>
        <v>0</v>
      </c>
      <c r="M24" s="3"/>
      <c r="N24" s="3"/>
      <c r="O24" s="3"/>
      <c r="P24">
        <f t="array" ref="P24">P$2*N24*M24*$B24*$C24*0.000000001</f>
        <v>0</v>
      </c>
      <c r="Q24" s="3"/>
      <c r="R24" s="3"/>
      <c r="S24" s="3"/>
      <c r="T24">
        <f t="array" ref="T24">T$2*R24*Q24*$B24*$C24*0.000000001</f>
        <v>0</v>
      </c>
      <c r="U24" s="3"/>
      <c r="V24" s="3"/>
      <c r="W24" s="3"/>
      <c r="X24">
        <f t="array" ref="X24">X$2*V24*U24*$B24*$C24*0.000000001</f>
        <v>0</v>
      </c>
      <c r="Y24" s="3"/>
      <c r="Z24" s="3"/>
      <c r="AA24" s="3"/>
      <c r="AB24">
        <f t="array" ref="AB24">AB$2*Z24*Y24*$B24*$C24*0.000000001</f>
        <v>0</v>
      </c>
      <c r="AC24" s="3"/>
      <c r="AD24" s="3"/>
      <c r="AE24" s="3"/>
      <c r="AF24">
        <f t="array" ref="AF24">AF$2*AD24*AC24*$B24*$C24*0.000000001</f>
        <v>0</v>
      </c>
      <c r="AG24" s="3"/>
      <c r="AH24" s="3"/>
      <c r="AI24" s="3"/>
      <c r="AJ24">
        <f t="array" ref="AJ24">AJ$2*AH24*AG24*$B24*$C24*0.000000001</f>
        <v>0</v>
      </c>
      <c r="AK24" s="3"/>
      <c r="AL24" s="3"/>
      <c r="AM24" s="3"/>
      <c r="AN24">
        <f t="array" ref="AN24">AN$2*AL24*AK24*$B24*$C24*0.000000001</f>
        <v>0</v>
      </c>
      <c r="AO24" s="3"/>
      <c r="AP24" s="3"/>
      <c r="AQ24" s="3"/>
      <c r="AR24">
        <f t="array" ref="AR24">AR$2*AP24*AO24*$B24*$C24*0.000000001</f>
        <v>0</v>
      </c>
      <c r="AS24" s="3">
        <v>1</v>
      </c>
      <c r="AT24" s="3">
        <v>1405</v>
      </c>
      <c r="AU24" s="3">
        <v>13</v>
      </c>
      <c r="AV24">
        <f t="array" ref="AV24">AV$2*AT24*AS24*$B24*$C24*0.000000001</f>
        <v>0</v>
      </c>
      <c r="AW24" s="3"/>
      <c r="AX24" s="3"/>
      <c r="AY24" s="3"/>
      <c r="AZ24">
        <f t="array" ref="AZ24">AZ$2*AX24*AW24*$B24*$C24*0.000000001</f>
        <v>0</v>
      </c>
      <c r="BA24" s="3"/>
      <c r="BB24" s="3"/>
      <c r="BC24" s="3"/>
      <c r="BD24">
        <f t="array" ref="BD24">BD$2*BB24*BA24*$B24*$C24*0.000000001</f>
        <v>0</v>
      </c>
      <c r="BE24" s="3"/>
      <c r="BF24" s="3"/>
      <c r="BG24" s="3"/>
      <c r="BH24">
        <f t="array" ref="BH24">BH$2*BF24*BE24*$B24*$C24*0.000000001</f>
        <v>0</v>
      </c>
      <c r="BI24" s="3"/>
      <c r="BJ24" s="3"/>
      <c r="BK24" s="3"/>
      <c r="BL24">
        <f t="array" ref="BL24">BL$2*BJ24*BI24*$B24*$C24*0.000000001</f>
        <v>0</v>
      </c>
      <c r="BM24" s="3"/>
      <c r="BN24" s="3"/>
      <c r="BO24" s="3"/>
      <c r="BP24">
        <f t="array" ref="BP24">BP$2*BN24*BM24*$B24*$C24*0.000000001</f>
        <v>0</v>
      </c>
    </row>
    <row r="25" spans="1:68">
      <c r="A25" s="3" t="s">
        <v>48</v>
      </c>
      <c r="B25" s="3">
        <v>324000</v>
      </c>
      <c r="C25" s="3">
        <v>2</v>
      </c>
      <c r="D25">
        <f t="array" ref="D25">SUMPRODUCT(--(MOD(COLUMN(E25:BQ25)-COLUMN(A25)+1,4)=0),E25:BQ25)</f>
        <v>0</v>
      </c>
      <c r="E25" s="3"/>
      <c r="F25" s="3"/>
      <c r="G25" s="3"/>
      <c r="H25">
        <f t="array" ref="H25">H$2*F25*E25*$B25*$C25*0.000000001</f>
        <v>0</v>
      </c>
      <c r="I25" s="3"/>
      <c r="J25" s="3"/>
      <c r="K25" s="3"/>
      <c r="L25">
        <f t="array" ref="L25">L$2*J25*I25*$B25*$C25*0.000000001</f>
        <v>0</v>
      </c>
      <c r="M25" s="3"/>
      <c r="N25" s="3"/>
      <c r="O25" s="3"/>
      <c r="P25">
        <f t="array" ref="P25">P$2*N25*M25*$B25*$C25*0.000000001</f>
        <v>0</v>
      </c>
      <c r="Q25" s="3"/>
      <c r="R25" s="3"/>
      <c r="S25" s="3"/>
      <c r="T25">
        <f t="array" ref="T25">T$2*R25*Q25*$B25*$C25*0.000000001</f>
        <v>0</v>
      </c>
      <c r="U25" s="3">
        <v>1</v>
      </c>
      <c r="V25" s="3">
        <v>1</v>
      </c>
      <c r="W25" s="3">
        <v>1</v>
      </c>
      <c r="X25">
        <f t="array" ref="X25">X$2*V25*U25*$B25*$C25*0.000000001</f>
        <v>0</v>
      </c>
      <c r="Y25" s="3"/>
      <c r="Z25" s="3"/>
      <c r="AA25" s="3"/>
      <c r="AB25">
        <f t="array" ref="AB25">AB$2*Z25*Y25*$B25*$C25*0.000000001</f>
        <v>0</v>
      </c>
      <c r="AC25" s="3"/>
      <c r="AD25" s="3"/>
      <c r="AE25" s="3"/>
      <c r="AF25">
        <f t="array" ref="AF25">AF$2*AD25*AC25*$B25*$C25*0.000000001</f>
        <v>0</v>
      </c>
      <c r="AG25" s="3">
        <v>1</v>
      </c>
      <c r="AH25" s="3">
        <v>40</v>
      </c>
      <c r="AI25" s="3">
        <v>1</v>
      </c>
      <c r="AJ25">
        <f t="array" ref="AJ25">AJ$2*AH25*AG25*$B25*$C25*0.000000001</f>
        <v>0</v>
      </c>
      <c r="AK25" s="3"/>
      <c r="AL25" s="3"/>
      <c r="AM25" s="3"/>
      <c r="AN25">
        <f t="array" ref="AN25">AN$2*AL25*AK25*$B25*$C25*0.000000001</f>
        <v>0</v>
      </c>
      <c r="AO25" s="3"/>
      <c r="AP25" s="3"/>
      <c r="AQ25" s="3"/>
      <c r="AR25">
        <f t="array" ref="AR25">AR$2*AP25*AO25*$B25*$C25*0.000000001</f>
        <v>0</v>
      </c>
      <c r="AS25" s="3">
        <v>1</v>
      </c>
      <c r="AT25" s="3">
        <v>40</v>
      </c>
      <c r="AU25" s="3">
        <v>1</v>
      </c>
      <c r="AV25">
        <f t="array" ref="AV25">AV$2*AT25*AS25*$B25*$C25*0.000000001</f>
        <v>0</v>
      </c>
      <c r="AW25" s="3"/>
      <c r="AX25" s="3"/>
      <c r="AY25" s="3"/>
      <c r="AZ25">
        <f t="array" ref="AZ25">AZ$2*AX25*AW25*$B25*$C25*0.000000001</f>
        <v>0</v>
      </c>
      <c r="BA25" s="3"/>
      <c r="BB25" s="3"/>
      <c r="BC25" s="3"/>
      <c r="BD25">
        <f t="array" ref="BD25">BD$2*BB25*BA25*$B25*$C25*0.000000001</f>
        <v>0</v>
      </c>
      <c r="BE25" s="3"/>
      <c r="BF25" s="3"/>
      <c r="BG25" s="3"/>
      <c r="BH25">
        <f t="array" ref="BH25">BH$2*BF25*BE25*$B25*$C25*0.000000001</f>
        <v>0</v>
      </c>
      <c r="BI25" s="3"/>
      <c r="BJ25" s="3"/>
      <c r="BK25" s="3"/>
      <c r="BL25">
        <f t="array" ref="BL25">BL$2*BJ25*BI25*$B25*$C25*0.000000001</f>
        <v>0</v>
      </c>
      <c r="BM25" s="3"/>
      <c r="BN25" s="3"/>
      <c r="BO25" s="3"/>
      <c r="BP25">
        <f t="array" ref="BP25">BP$2*BN25*BM25*$B25*$C25*0.000000001</f>
        <v>0</v>
      </c>
    </row>
    <row r="26" spans="1:68">
      <c r="A26" s="3" t="s">
        <v>49</v>
      </c>
      <c r="B26" s="3">
        <v>518400</v>
      </c>
      <c r="C26" s="3">
        <v>2</v>
      </c>
      <c r="D26">
        <f t="array" ref="D26">SUMPRODUCT(--(MOD(COLUMN(E26:BQ26)-COLUMN(A26)+1,4)=0),E26:BQ26)</f>
        <v>0</v>
      </c>
      <c r="E26" s="3"/>
      <c r="F26" s="3"/>
      <c r="G26" s="3"/>
      <c r="H26">
        <f t="array" ref="H26">H$2*F26*E26*$B26*$C26*0.000000001</f>
        <v>0</v>
      </c>
      <c r="I26" s="3"/>
      <c r="J26" s="3"/>
      <c r="K26" s="3"/>
      <c r="L26">
        <f t="array" ref="L26">L$2*J26*I26*$B26*$C26*0.000000001</f>
        <v>0</v>
      </c>
      <c r="M26" s="3"/>
      <c r="N26" s="3"/>
      <c r="O26" s="3"/>
      <c r="P26">
        <f t="array" ref="P26">P$2*N26*M26*$B26*$C26*0.000000001</f>
        <v>0</v>
      </c>
      <c r="Q26" s="3"/>
      <c r="R26" s="3"/>
      <c r="S26" s="3"/>
      <c r="T26">
        <f t="array" ref="T26">T$2*R26*Q26*$B26*$C26*0.000000001</f>
        <v>0</v>
      </c>
      <c r="U26" s="3"/>
      <c r="V26" s="3"/>
      <c r="W26" s="3"/>
      <c r="X26">
        <f t="array" ref="X26">X$2*V26*U26*$B26*$C26*0.000000001</f>
        <v>0</v>
      </c>
      <c r="Y26" s="3"/>
      <c r="Z26" s="3"/>
      <c r="AA26" s="3"/>
      <c r="AB26">
        <f t="array" ref="AB26">AB$2*Z26*Y26*$B26*$C26*0.000000001</f>
        <v>0</v>
      </c>
      <c r="AC26" s="3"/>
      <c r="AD26" s="3"/>
      <c r="AE26" s="3"/>
      <c r="AF26">
        <f t="array" ref="AF26">AF$2*AD26*AC26*$B26*$C26*0.000000001</f>
        <v>0</v>
      </c>
      <c r="AG26" s="3"/>
      <c r="AH26" s="3"/>
      <c r="AI26" s="3"/>
      <c r="AJ26">
        <f t="array" ref="AJ26">AJ$2*AH26*AG26*$B26*$C26*0.000000001</f>
        <v>0</v>
      </c>
      <c r="AK26" s="3"/>
      <c r="AL26" s="3"/>
      <c r="AM26" s="3"/>
      <c r="AN26">
        <f t="array" ref="AN26">AN$2*AL26*AK26*$B26*$C26*0.000000001</f>
        <v>0</v>
      </c>
      <c r="AO26" s="3"/>
      <c r="AP26" s="3"/>
      <c r="AQ26" s="3"/>
      <c r="AR26">
        <f t="array" ref="AR26">AR$2*AP26*AO26*$B26*$C26*0.000000001</f>
        <v>0</v>
      </c>
      <c r="AS26" s="3">
        <v>1</v>
      </c>
      <c r="AT26" s="3">
        <v>43442</v>
      </c>
      <c r="AU26" s="3">
        <v>134</v>
      </c>
      <c r="AV26">
        <f t="array" ref="AV26">AV$2*AT26*AS26*$B26*$C26*0.000000001</f>
        <v>0</v>
      </c>
      <c r="AW26" s="3"/>
      <c r="AX26" s="3"/>
      <c r="AY26" s="3"/>
      <c r="AZ26">
        <f t="array" ref="AZ26">AZ$2*AX26*AW26*$B26*$C26*0.000000001</f>
        <v>0</v>
      </c>
      <c r="BA26" s="3"/>
      <c r="BB26" s="3"/>
      <c r="BC26" s="3"/>
      <c r="BD26">
        <f t="array" ref="BD26">BD$2*BB26*BA26*$B26*$C26*0.000000001</f>
        <v>0</v>
      </c>
      <c r="BE26" s="3"/>
      <c r="BF26" s="3"/>
      <c r="BG26" s="3"/>
      <c r="BH26">
        <f t="array" ref="BH26">BH$2*BF26*BE26*$B26*$C26*0.000000001</f>
        <v>0</v>
      </c>
      <c r="BI26" s="3"/>
      <c r="BJ26" s="3"/>
      <c r="BK26" s="3"/>
      <c r="BL26">
        <f t="array" ref="BL26">BL$2*BJ26*BI26*$B26*$C26*0.000000001</f>
        <v>0</v>
      </c>
      <c r="BM26" s="3"/>
      <c r="BN26" s="3"/>
      <c r="BO26" s="3"/>
      <c r="BP26">
        <f t="array" ref="BP26">BP$2*BN26*BM26*$B26*$C26*0.000000001</f>
        <v>0</v>
      </c>
    </row>
    <row r="27" spans="1:68">
      <c r="A27" s="3" t="s">
        <v>50</v>
      </c>
      <c r="B27" s="3">
        <v>4000</v>
      </c>
      <c r="C27" s="3">
        <v>2</v>
      </c>
      <c r="D27">
        <f t="array" ref="D27">SUMPRODUCT(--(MOD(COLUMN(E27:BQ27)-COLUMN(A27)+1,4)=0),E27:BQ27)</f>
        <v>0</v>
      </c>
      <c r="E27" s="3"/>
      <c r="F27" s="3"/>
      <c r="G27" s="3"/>
      <c r="H27">
        <f t="array" ref="H27">H$2*F27*E27*$B27*$C27*0.000000001</f>
        <v>0</v>
      </c>
      <c r="I27" s="3"/>
      <c r="J27" s="3"/>
      <c r="K27" s="3"/>
      <c r="L27">
        <f t="array" ref="L27">L$2*J27*I27*$B27*$C27*0.000000001</f>
        <v>0</v>
      </c>
      <c r="M27" s="3"/>
      <c r="N27" s="3"/>
      <c r="O27" s="3"/>
      <c r="P27">
        <f t="array" ref="P27">P$2*N27*M27*$B27*$C27*0.000000001</f>
        <v>0</v>
      </c>
      <c r="Q27" s="3"/>
      <c r="R27" s="3"/>
      <c r="S27" s="3"/>
      <c r="T27">
        <f t="array" ref="T27">T$2*R27*Q27*$B27*$C27*0.000000001</f>
        <v>0</v>
      </c>
      <c r="U27" s="3"/>
      <c r="V27" s="3"/>
      <c r="W27" s="3"/>
      <c r="X27">
        <f t="array" ref="X27">X$2*V27*U27*$B27*$C27*0.000000001</f>
        <v>0</v>
      </c>
      <c r="Y27" s="3"/>
      <c r="Z27" s="3"/>
      <c r="AA27" s="3"/>
      <c r="AB27">
        <f t="array" ref="AB27">AB$2*Z27*Y27*$B27*$C27*0.000000001</f>
        <v>0</v>
      </c>
      <c r="AC27" s="3"/>
      <c r="AD27" s="3"/>
      <c r="AE27" s="3"/>
      <c r="AF27">
        <f t="array" ref="AF27">AF$2*AD27*AC27*$B27*$C27*0.000000001</f>
        <v>0</v>
      </c>
      <c r="AG27" s="3"/>
      <c r="AH27" s="3"/>
      <c r="AI27" s="3"/>
      <c r="AJ27">
        <f t="array" ref="AJ27">AJ$2*AH27*AG27*$B27*$C27*0.000000001</f>
        <v>0</v>
      </c>
      <c r="AK27" s="3"/>
      <c r="AL27" s="3"/>
      <c r="AM27" s="3"/>
      <c r="AN27">
        <f t="array" ref="AN27">AN$2*AL27*AK27*$B27*$C27*0.000000001</f>
        <v>0</v>
      </c>
      <c r="AO27" s="3">
        <v>4</v>
      </c>
      <c r="AP27" s="3">
        <v>0.01</v>
      </c>
      <c r="AQ27" s="3">
        <v>1</v>
      </c>
      <c r="AR27">
        <f t="array" ref="AR27">AR$2*AP27*AO27*$B27*$C27*0.000000001</f>
        <v>0</v>
      </c>
      <c r="AS27" s="3"/>
      <c r="AT27" s="3"/>
      <c r="AU27" s="3"/>
      <c r="AV27">
        <f t="array" ref="AV27">AV$2*AT27*AS27*$B27*$C27*0.000000001</f>
        <v>0</v>
      </c>
      <c r="AW27" s="3"/>
      <c r="AX27" s="3"/>
      <c r="AY27" s="3"/>
      <c r="AZ27">
        <f t="array" ref="AZ27">AZ$2*AX27*AW27*$B27*$C27*0.000000001</f>
        <v>0</v>
      </c>
      <c r="BA27" s="3"/>
      <c r="BB27" s="3"/>
      <c r="BC27" s="3"/>
      <c r="BD27">
        <f t="array" ref="BD27">BD$2*BB27*BA27*$B27*$C27*0.000000001</f>
        <v>0</v>
      </c>
      <c r="BE27" s="3"/>
      <c r="BF27" s="3"/>
      <c r="BG27" s="3"/>
      <c r="BH27">
        <f t="array" ref="BH27">BH$2*BF27*BE27*$B27*$C27*0.000000001</f>
        <v>0</v>
      </c>
      <c r="BI27" s="3"/>
      <c r="BJ27" s="3"/>
      <c r="BK27" s="3"/>
      <c r="BL27">
        <f t="array" ref="BL27">BL$2*BJ27*BI27*$B27*$C27*0.000000001</f>
        <v>0</v>
      </c>
      <c r="BM27" s="3"/>
      <c r="BN27" s="3"/>
      <c r="BO27" s="3"/>
      <c r="BP27">
        <f t="array" ref="BP27">BP$2*BN27*BM27*$B27*$C27*0.000000001</f>
        <v>0</v>
      </c>
    </row>
    <row r="28" spans="1:68">
      <c r="A28" s="3" t="s">
        <v>51</v>
      </c>
      <c r="B28" s="3">
        <v>190</v>
      </c>
      <c r="C28" s="3">
        <v>2</v>
      </c>
      <c r="D28">
        <f t="array" ref="D28">SUMPRODUCT(--(MOD(COLUMN(E28:BQ28)-COLUMN(A28)+1,4)=0),E28:BQ28)</f>
        <v>0</v>
      </c>
      <c r="E28" s="3"/>
      <c r="F28" s="3"/>
      <c r="G28" s="3"/>
      <c r="H28">
        <f t="array" ref="H28">H$2*F28*E28*$B28*$C28*0.000000001</f>
        <v>0</v>
      </c>
      <c r="I28" s="3"/>
      <c r="J28" s="3"/>
      <c r="K28" s="3"/>
      <c r="L28">
        <f t="array" ref="L28">L$2*J28*I28*$B28*$C28*0.000000001</f>
        <v>0</v>
      </c>
      <c r="M28" s="3"/>
      <c r="N28" s="3"/>
      <c r="O28" s="3"/>
      <c r="P28">
        <f t="array" ref="P28">P$2*N28*M28*$B28*$C28*0.000000001</f>
        <v>0</v>
      </c>
      <c r="Q28" s="3"/>
      <c r="R28" s="3"/>
      <c r="S28" s="3"/>
      <c r="T28">
        <f t="array" ref="T28">T$2*R28*Q28*$B28*$C28*0.000000001</f>
        <v>0</v>
      </c>
      <c r="U28" s="3"/>
      <c r="V28" s="3"/>
      <c r="W28" s="3"/>
      <c r="X28">
        <f t="array" ref="X28">X$2*V28*U28*$B28*$C28*0.000000001</f>
        <v>0</v>
      </c>
      <c r="Y28" s="3"/>
      <c r="Z28" s="3"/>
      <c r="AA28" s="3"/>
      <c r="AB28">
        <f t="array" ref="AB28">AB$2*Z28*Y28*$B28*$C28*0.000000001</f>
        <v>0</v>
      </c>
      <c r="AC28" s="3"/>
      <c r="AD28" s="3"/>
      <c r="AE28" s="3"/>
      <c r="AF28">
        <f t="array" ref="AF28">AF$2*AD28*AC28*$B28*$C28*0.000000001</f>
        <v>0</v>
      </c>
      <c r="AG28" s="3">
        <v>4</v>
      </c>
      <c r="AH28" s="3">
        <v>6946</v>
      </c>
      <c r="AI28" s="3">
        <v>80</v>
      </c>
      <c r="AJ28">
        <f t="array" ref="AJ28">AJ$2*AH28*AG28*$B28*$C28*0.000000001</f>
        <v>0</v>
      </c>
      <c r="AK28" s="3"/>
      <c r="AL28" s="3"/>
      <c r="AM28" s="3"/>
      <c r="AN28">
        <f t="array" ref="AN28">AN$2*AL28*AK28*$B28*$C28*0.000000001</f>
        <v>0</v>
      </c>
      <c r="AO28" s="3"/>
      <c r="AP28" s="3"/>
      <c r="AQ28" s="3"/>
      <c r="AR28">
        <f t="array" ref="AR28">AR$2*AP28*AO28*$B28*$C28*0.000000001</f>
        <v>0</v>
      </c>
      <c r="AS28" s="3"/>
      <c r="AT28" s="3"/>
      <c r="AU28" s="3"/>
      <c r="AV28">
        <f t="array" ref="AV28">AV$2*AT28*AS28*$B28*$C28*0.000000001</f>
        <v>0</v>
      </c>
      <c r="AW28" s="3"/>
      <c r="AX28" s="3"/>
      <c r="AY28" s="3"/>
      <c r="AZ28">
        <f t="array" ref="AZ28">AZ$2*AX28*AW28*$B28*$C28*0.000000001</f>
        <v>0</v>
      </c>
      <c r="BA28" s="3"/>
      <c r="BB28" s="3"/>
      <c r="BC28" s="3"/>
      <c r="BD28">
        <f t="array" ref="BD28">BD$2*BB28*BA28*$B28*$C28*0.000000001</f>
        <v>0</v>
      </c>
      <c r="BE28" s="3"/>
      <c r="BF28" s="3"/>
      <c r="BG28" s="3"/>
      <c r="BH28">
        <f t="array" ref="BH28">BH$2*BF28*BE28*$B28*$C28*0.000000001</f>
        <v>0</v>
      </c>
      <c r="BI28" s="3"/>
      <c r="BJ28" s="3"/>
      <c r="BK28" s="3"/>
      <c r="BL28">
        <f t="array" ref="BL28">BL$2*BJ28*BI28*$B28*$C28*0.000000001</f>
        <v>0</v>
      </c>
      <c r="BM28" s="3"/>
      <c r="BN28" s="3"/>
      <c r="BO28" s="3"/>
      <c r="BP28">
        <f t="array" ref="BP28">BP$2*BN28*BM28*$B28*$C28*0.000000001</f>
        <v>0</v>
      </c>
    </row>
    <row r="29" spans="1:68">
      <c r="A29" s="3" t="s">
        <v>52</v>
      </c>
      <c r="B29" s="3">
        <v>10</v>
      </c>
      <c r="C29" s="3">
        <v>2</v>
      </c>
      <c r="D29">
        <f t="array" ref="D29">SUMPRODUCT(--(MOD(COLUMN(E29:BQ29)-COLUMN(A29)+1,4)=0),E29:BQ29)</f>
        <v>0</v>
      </c>
      <c r="E29" s="3"/>
      <c r="F29" s="3"/>
      <c r="G29" s="3"/>
      <c r="H29">
        <f t="array" ref="H29">H$2*F29*E29*$B29*$C29*0.000000001</f>
        <v>0</v>
      </c>
      <c r="I29" s="3"/>
      <c r="J29" s="3"/>
      <c r="K29" s="3"/>
      <c r="L29">
        <f t="array" ref="L29">L$2*J29*I29*$B29*$C29*0.000000001</f>
        <v>0</v>
      </c>
      <c r="M29" s="3"/>
      <c r="N29" s="3"/>
      <c r="O29" s="3"/>
      <c r="P29">
        <f t="array" ref="P29">P$2*N29*M29*$B29*$C29*0.000000001</f>
        <v>0</v>
      </c>
      <c r="Q29" s="3"/>
      <c r="R29" s="3"/>
      <c r="S29" s="3"/>
      <c r="T29">
        <f t="array" ref="T29">T$2*R29*Q29*$B29*$C29*0.000000001</f>
        <v>0</v>
      </c>
      <c r="U29" s="3"/>
      <c r="V29" s="3"/>
      <c r="W29" s="3"/>
      <c r="X29">
        <f t="array" ref="X29">X$2*V29*U29*$B29*$C29*0.000000001</f>
        <v>0</v>
      </c>
      <c r="Y29" s="3"/>
      <c r="Z29" s="3"/>
      <c r="AA29" s="3"/>
      <c r="AB29">
        <f t="array" ref="AB29">AB$2*Z29*Y29*$B29*$C29*0.000000001</f>
        <v>0</v>
      </c>
      <c r="AC29" s="3"/>
      <c r="AD29" s="3"/>
      <c r="AE29" s="3"/>
      <c r="AF29">
        <f t="array" ref="AF29">AF$2*AD29*AC29*$B29*$C29*0.000000001</f>
        <v>0</v>
      </c>
      <c r="AG29" s="3"/>
      <c r="AH29" s="3"/>
      <c r="AI29" s="3"/>
      <c r="AJ29">
        <f t="array" ref="AJ29">AJ$2*AH29*AG29*$B29*$C29*0.000000001</f>
        <v>0</v>
      </c>
      <c r="AK29" s="3"/>
      <c r="AL29" s="3"/>
      <c r="AM29" s="3"/>
      <c r="AN29">
        <f t="array" ref="AN29">AN$2*AL29*AK29*$B29*$C29*0.000000001</f>
        <v>0</v>
      </c>
      <c r="AO29" s="3"/>
      <c r="AP29" s="3"/>
      <c r="AQ29" s="3"/>
      <c r="AR29">
        <f t="array" ref="AR29">AR$2*AP29*AO29*$B29*$C29*0.000000001</f>
        <v>0</v>
      </c>
      <c r="AS29" s="3">
        <v>11</v>
      </c>
      <c r="AT29" s="3">
        <v>12397.45454545455</v>
      </c>
      <c r="AU29" s="3">
        <v>111</v>
      </c>
      <c r="AV29">
        <f t="array" ref="AV29">AV$2*AT29*AS29*$B29*$C29*0.000000001</f>
        <v>0</v>
      </c>
      <c r="AW29" s="3"/>
      <c r="AX29" s="3"/>
      <c r="AY29" s="3"/>
      <c r="AZ29">
        <f t="array" ref="AZ29">AZ$2*AX29*AW29*$B29*$C29*0.000000001</f>
        <v>0</v>
      </c>
      <c r="BA29" s="3"/>
      <c r="BB29" s="3"/>
      <c r="BC29" s="3"/>
      <c r="BD29">
        <f t="array" ref="BD29">BD$2*BB29*BA29*$B29*$C29*0.000000001</f>
        <v>0</v>
      </c>
      <c r="BE29" s="3"/>
      <c r="BF29" s="3"/>
      <c r="BG29" s="3"/>
      <c r="BH29">
        <f t="array" ref="BH29">BH$2*BF29*BE29*$B29*$C29*0.000000001</f>
        <v>0</v>
      </c>
      <c r="BI29" s="3"/>
      <c r="BJ29" s="3"/>
      <c r="BK29" s="3"/>
      <c r="BL29">
        <f t="array" ref="BL29">BL$2*BJ29*BI29*$B29*$C29*0.000000001</f>
        <v>0</v>
      </c>
      <c r="BM29" s="3"/>
      <c r="BN29" s="3"/>
      <c r="BO29" s="3"/>
      <c r="BP29">
        <f t="array" ref="BP29">BP$2*BN29*BM29*$B29*$C29*0.000000001</f>
        <v>0</v>
      </c>
    </row>
    <row r="30" spans="1:68">
      <c r="A30" s="3" t="s">
        <v>53</v>
      </c>
      <c r="B30" s="3">
        <v>10</v>
      </c>
      <c r="C30" s="3">
        <v>2</v>
      </c>
      <c r="D30">
        <f t="array" ref="D30">SUMPRODUCT(--(MOD(COLUMN(E30:BQ30)-COLUMN(A30)+1,4)=0),E30:BQ30)</f>
        <v>0</v>
      </c>
      <c r="E30" s="3"/>
      <c r="F30" s="3"/>
      <c r="G30" s="3"/>
      <c r="H30">
        <f t="array" ref="H30">H$2*F30*E30*$B30*$C30*0.000000001</f>
        <v>0</v>
      </c>
      <c r="I30" s="3"/>
      <c r="J30" s="3"/>
      <c r="K30" s="3"/>
      <c r="L30">
        <f t="array" ref="L30">L$2*J30*I30*$B30*$C30*0.000000001</f>
        <v>0</v>
      </c>
      <c r="M30" s="3"/>
      <c r="N30" s="3"/>
      <c r="O30" s="3"/>
      <c r="P30">
        <f t="array" ref="P30">P$2*N30*M30*$B30*$C30*0.000000001</f>
        <v>0</v>
      </c>
      <c r="Q30" s="3"/>
      <c r="R30" s="3"/>
      <c r="S30" s="3"/>
      <c r="T30">
        <f t="array" ref="T30">T$2*R30*Q30*$B30*$C30*0.000000001</f>
        <v>0</v>
      </c>
      <c r="U30" s="3"/>
      <c r="V30" s="3"/>
      <c r="W30" s="3"/>
      <c r="X30">
        <f t="array" ref="X30">X$2*V30*U30*$B30*$C30*0.000000001</f>
        <v>0</v>
      </c>
      <c r="Y30" s="3"/>
      <c r="Z30" s="3"/>
      <c r="AA30" s="3"/>
      <c r="AB30">
        <f t="array" ref="AB30">AB$2*Z30*Y30*$B30*$C30*0.000000001</f>
        <v>0</v>
      </c>
      <c r="AC30" s="3"/>
      <c r="AD30" s="3"/>
      <c r="AE30" s="3"/>
      <c r="AF30">
        <f t="array" ref="AF30">AF$2*AD30*AC30*$B30*$C30*0.000000001</f>
        <v>0</v>
      </c>
      <c r="AG30" s="3"/>
      <c r="AH30" s="3"/>
      <c r="AI30" s="3"/>
      <c r="AJ30">
        <f t="array" ref="AJ30">AJ$2*AH30*AG30*$B30*$C30*0.000000001</f>
        <v>0</v>
      </c>
      <c r="AK30" s="3">
        <v>1</v>
      </c>
      <c r="AL30" s="3">
        <v>2808</v>
      </c>
      <c r="AM30" s="3">
        <v>9</v>
      </c>
      <c r="AN30">
        <f t="array" ref="AN30">AN$2*AL30*AK30*$B30*$C30*0.000000001</f>
        <v>0</v>
      </c>
      <c r="AO30" s="3"/>
      <c r="AP30" s="3"/>
      <c r="AQ30" s="3"/>
      <c r="AR30">
        <f t="array" ref="AR30">AR$2*AP30*AO30*$B30*$C30*0.000000001</f>
        <v>0</v>
      </c>
      <c r="AS30" s="3">
        <v>9</v>
      </c>
      <c r="AT30" s="3">
        <v>2808</v>
      </c>
      <c r="AU30" s="3">
        <v>9</v>
      </c>
      <c r="AV30">
        <f t="array" ref="AV30">AV$2*AT30*AS30*$B30*$C30*0.000000001</f>
        <v>0</v>
      </c>
      <c r="AW30" s="3"/>
      <c r="AX30" s="3"/>
      <c r="AY30" s="3"/>
      <c r="AZ30">
        <f t="array" ref="AZ30">AZ$2*AX30*AW30*$B30*$C30*0.000000001</f>
        <v>0</v>
      </c>
      <c r="BA30" s="3"/>
      <c r="BB30" s="3"/>
      <c r="BC30" s="3"/>
      <c r="BD30">
        <f t="array" ref="BD30">BD$2*BB30*BA30*$B30*$C30*0.000000001</f>
        <v>0</v>
      </c>
      <c r="BE30" s="3"/>
      <c r="BF30" s="3"/>
      <c r="BG30" s="3"/>
      <c r="BH30">
        <f t="array" ref="BH30">BH$2*BF30*BE30*$B30*$C30*0.000000001</f>
        <v>0</v>
      </c>
      <c r="BI30" s="3"/>
      <c r="BJ30" s="3"/>
      <c r="BK30" s="3"/>
      <c r="BL30">
        <f t="array" ref="BL30">BL$2*BJ30*BI30*$B30*$C30*0.000000001</f>
        <v>0</v>
      </c>
      <c r="BM30" s="3"/>
      <c r="BN30" s="3"/>
      <c r="BO30" s="3"/>
      <c r="BP30">
        <f t="array" ref="BP30">BP$2*BN30*BM30*$B30*$C30*0.000000001</f>
        <v>0</v>
      </c>
    </row>
    <row r="31" spans="1:68">
      <c r="A31" s="3" t="s">
        <v>54</v>
      </c>
      <c r="B31" s="3">
        <v>10</v>
      </c>
      <c r="C31" s="3">
        <v>2</v>
      </c>
      <c r="D31">
        <f t="array" ref="D31">SUMPRODUCT(--(MOD(COLUMN(E31:BQ31)-COLUMN(A31)+1,4)=0),E31:BQ31)</f>
        <v>0</v>
      </c>
      <c r="E31" s="3"/>
      <c r="F31" s="3"/>
      <c r="G31" s="3"/>
      <c r="H31">
        <f t="array" ref="H31">H$2*F31*E31*$B31*$C31*0.000000001</f>
        <v>0</v>
      </c>
      <c r="I31" s="3"/>
      <c r="J31" s="3"/>
      <c r="K31" s="3"/>
      <c r="L31">
        <f t="array" ref="L31">L$2*J31*I31*$B31*$C31*0.000000001</f>
        <v>0</v>
      </c>
      <c r="M31" s="3"/>
      <c r="N31" s="3"/>
      <c r="O31" s="3"/>
      <c r="P31">
        <f t="array" ref="P31">P$2*N31*M31*$B31*$C31*0.000000001</f>
        <v>0</v>
      </c>
      <c r="Q31" s="3"/>
      <c r="R31" s="3"/>
      <c r="S31" s="3"/>
      <c r="T31">
        <f t="array" ref="T31">T$2*R31*Q31*$B31*$C31*0.000000001</f>
        <v>0</v>
      </c>
      <c r="U31" s="3"/>
      <c r="V31" s="3"/>
      <c r="W31" s="3"/>
      <c r="X31">
        <f t="array" ref="X31">X$2*V31*U31*$B31*$C31*0.000000001</f>
        <v>0</v>
      </c>
      <c r="Y31" s="3"/>
      <c r="Z31" s="3"/>
      <c r="AA31" s="3"/>
      <c r="AB31">
        <f t="array" ref="AB31">AB$2*Z31*Y31*$B31*$C31*0.000000001</f>
        <v>0</v>
      </c>
      <c r="AC31" s="3"/>
      <c r="AD31" s="3"/>
      <c r="AE31" s="3"/>
      <c r="AF31">
        <f t="array" ref="AF31">AF$2*AD31*AC31*$B31*$C31*0.000000001</f>
        <v>0</v>
      </c>
      <c r="AG31" s="3"/>
      <c r="AH31" s="3"/>
      <c r="AI31" s="3"/>
      <c r="AJ31">
        <f t="array" ref="AJ31">AJ$2*AH31*AG31*$B31*$C31*0.000000001</f>
        <v>0</v>
      </c>
      <c r="AK31" s="3"/>
      <c r="AL31" s="3"/>
      <c r="AM31" s="3"/>
      <c r="AN31">
        <f t="array" ref="AN31">AN$2*AL31*AK31*$B31*$C31*0.000000001</f>
        <v>0</v>
      </c>
      <c r="AO31" s="3"/>
      <c r="AP31" s="3"/>
      <c r="AQ31" s="3"/>
      <c r="AR31">
        <f t="array" ref="AR31">AR$2*AP31*AO31*$B31*$C31*0.000000001</f>
        <v>0</v>
      </c>
      <c r="AS31" s="3">
        <v>1</v>
      </c>
      <c r="AT31" s="3">
        <v>16466</v>
      </c>
      <c r="AU31" s="3">
        <v>99</v>
      </c>
      <c r="AV31">
        <f t="array" ref="AV31">AV$2*AT31*AS31*$B31*$C31*0.000000001</f>
        <v>0</v>
      </c>
      <c r="AW31" s="3"/>
      <c r="AX31" s="3"/>
      <c r="AY31" s="3"/>
      <c r="AZ31">
        <f t="array" ref="AZ31">AZ$2*AX31*AW31*$B31*$C31*0.000000001</f>
        <v>0</v>
      </c>
      <c r="BA31" s="3"/>
      <c r="BB31" s="3"/>
      <c r="BC31" s="3"/>
      <c r="BD31">
        <f t="array" ref="BD31">BD$2*BB31*BA31*$B31*$C31*0.000000001</f>
        <v>0</v>
      </c>
      <c r="BE31" s="3"/>
      <c r="BF31" s="3"/>
      <c r="BG31" s="3"/>
      <c r="BH31">
        <f t="array" ref="BH31">BH$2*BF31*BE31*$B31*$C31*0.000000001</f>
        <v>0</v>
      </c>
      <c r="BI31" s="3"/>
      <c r="BJ31" s="3"/>
      <c r="BK31" s="3"/>
      <c r="BL31">
        <f t="array" ref="BL31">BL$2*BJ31*BI31*$B31*$C31*0.000000001</f>
        <v>0</v>
      </c>
      <c r="BM31" s="3"/>
      <c r="BN31" s="3"/>
      <c r="BO31" s="3"/>
      <c r="BP31">
        <f t="array" ref="BP31">BP$2*BN31*BM31*$B31*$C31*0.000000001</f>
        <v>0</v>
      </c>
    </row>
    <row r="32" spans="1:68">
      <c r="A32" s="3" t="s">
        <v>55</v>
      </c>
      <c r="B32" s="3">
        <v>10</v>
      </c>
      <c r="C32" s="3">
        <v>2</v>
      </c>
      <c r="D32">
        <f t="array" ref="D32">SUMPRODUCT(--(MOD(COLUMN(E32:BQ32)-COLUMN(A32)+1,4)=0),E32:BQ32)</f>
        <v>0</v>
      </c>
      <c r="E32" s="3"/>
      <c r="F32" s="3"/>
      <c r="G32" s="3"/>
      <c r="H32">
        <f t="array" ref="H32">H$2*F32*E32*$B32*$C32*0.000000001</f>
        <v>0</v>
      </c>
      <c r="I32" s="3"/>
      <c r="J32" s="3"/>
      <c r="K32" s="3"/>
      <c r="L32">
        <f t="array" ref="L32">L$2*J32*I32*$B32*$C32*0.000000001</f>
        <v>0</v>
      </c>
      <c r="M32" s="3"/>
      <c r="N32" s="3"/>
      <c r="O32" s="3"/>
      <c r="P32">
        <f t="array" ref="P32">P$2*N32*M32*$B32*$C32*0.000000001</f>
        <v>0</v>
      </c>
      <c r="Q32" s="3"/>
      <c r="R32" s="3"/>
      <c r="S32" s="3"/>
      <c r="T32">
        <f t="array" ref="T32">T$2*R32*Q32*$B32*$C32*0.000000001</f>
        <v>0</v>
      </c>
      <c r="U32" s="3"/>
      <c r="V32" s="3"/>
      <c r="W32" s="3"/>
      <c r="X32">
        <f t="array" ref="X32">X$2*V32*U32*$B32*$C32*0.000000001</f>
        <v>0</v>
      </c>
      <c r="Y32" s="3"/>
      <c r="Z32" s="3"/>
      <c r="AA32" s="3"/>
      <c r="AB32">
        <f t="array" ref="AB32">AB$2*Z32*Y32*$B32*$C32*0.000000001</f>
        <v>0</v>
      </c>
      <c r="AC32" s="3"/>
      <c r="AD32" s="3"/>
      <c r="AE32" s="3"/>
      <c r="AF32">
        <f t="array" ref="AF32">AF$2*AD32*AC32*$B32*$C32*0.000000001</f>
        <v>0</v>
      </c>
      <c r="AG32" s="3"/>
      <c r="AH32" s="3"/>
      <c r="AI32" s="3"/>
      <c r="AJ32">
        <f t="array" ref="AJ32">AJ$2*AH32*AG32*$B32*$C32*0.000000001</f>
        <v>0</v>
      </c>
      <c r="AK32" s="3"/>
      <c r="AL32" s="3"/>
      <c r="AM32" s="3"/>
      <c r="AN32">
        <f t="array" ref="AN32">AN$2*AL32*AK32*$B32*$C32*0.000000001</f>
        <v>0</v>
      </c>
      <c r="AO32" s="3"/>
      <c r="AP32" s="3"/>
      <c r="AQ32" s="3"/>
      <c r="AR32">
        <f t="array" ref="AR32">AR$2*AP32*AO32*$B32*$C32*0.000000001</f>
        <v>0</v>
      </c>
      <c r="AS32" s="3">
        <v>1</v>
      </c>
      <c r="AT32" s="3">
        <v>2808</v>
      </c>
      <c r="AU32" s="3">
        <v>9</v>
      </c>
      <c r="AV32">
        <f t="array" ref="AV32">AV$2*AT32*AS32*$B32*$C32*0.000000001</f>
        <v>0</v>
      </c>
      <c r="AW32" s="3"/>
      <c r="AX32" s="3"/>
      <c r="AY32" s="3"/>
      <c r="AZ32">
        <f t="array" ref="AZ32">AZ$2*AX32*AW32*$B32*$C32*0.000000001</f>
        <v>0</v>
      </c>
      <c r="BA32" s="3"/>
      <c r="BB32" s="3"/>
      <c r="BC32" s="3"/>
      <c r="BD32">
        <f t="array" ref="BD32">BD$2*BB32*BA32*$B32*$C32*0.000000001</f>
        <v>0</v>
      </c>
      <c r="BE32" s="3"/>
      <c r="BF32" s="3"/>
      <c r="BG32" s="3"/>
      <c r="BH32">
        <f t="array" ref="BH32">BH$2*BF32*BE32*$B32*$C32*0.000000001</f>
        <v>0</v>
      </c>
      <c r="BI32" s="3"/>
      <c r="BJ32" s="3"/>
      <c r="BK32" s="3"/>
      <c r="BL32">
        <f t="array" ref="BL32">BL$2*BJ32*BI32*$B32*$C32*0.000000001</f>
        <v>0</v>
      </c>
      <c r="BM32" s="3"/>
      <c r="BN32" s="3"/>
      <c r="BO32" s="3"/>
      <c r="BP32">
        <f t="array" ref="BP32">BP$2*BN32*BM32*$B32*$C32*0.000000001</f>
        <v>0</v>
      </c>
    </row>
    <row r="33" spans="1:68">
      <c r="A33" s="3" t="s">
        <v>56</v>
      </c>
      <c r="B33" s="3">
        <v>10</v>
      </c>
      <c r="C33" s="3">
        <v>2</v>
      </c>
      <c r="D33">
        <f t="array" ref="D33">SUMPRODUCT(--(MOD(COLUMN(E33:BQ33)-COLUMN(A33)+1,4)=0),E33:BQ33)</f>
        <v>0</v>
      </c>
      <c r="E33" s="3"/>
      <c r="F33" s="3"/>
      <c r="G33" s="3"/>
      <c r="H33">
        <f t="array" ref="H33">H$2*F33*E33*$B33*$C33*0.000000001</f>
        <v>0</v>
      </c>
      <c r="I33" s="3"/>
      <c r="J33" s="3"/>
      <c r="K33" s="3"/>
      <c r="L33">
        <f t="array" ref="L33">L$2*J33*I33*$B33*$C33*0.000000001</f>
        <v>0</v>
      </c>
      <c r="M33" s="3"/>
      <c r="N33" s="3"/>
      <c r="O33" s="3"/>
      <c r="P33">
        <f t="array" ref="P33">P$2*N33*M33*$B33*$C33*0.000000001</f>
        <v>0</v>
      </c>
      <c r="Q33" s="3"/>
      <c r="R33" s="3"/>
      <c r="S33" s="3"/>
      <c r="T33">
        <f t="array" ref="T33">T$2*R33*Q33*$B33*$C33*0.000000001</f>
        <v>0</v>
      </c>
      <c r="U33" s="3"/>
      <c r="V33" s="3"/>
      <c r="W33" s="3"/>
      <c r="X33">
        <f t="array" ref="X33">X$2*V33*U33*$B33*$C33*0.000000001</f>
        <v>0</v>
      </c>
      <c r="Y33" s="3"/>
      <c r="Z33" s="3"/>
      <c r="AA33" s="3"/>
      <c r="AB33">
        <f t="array" ref="AB33">AB$2*Z33*Y33*$B33*$C33*0.000000001</f>
        <v>0</v>
      </c>
      <c r="AC33" s="3"/>
      <c r="AD33" s="3"/>
      <c r="AE33" s="3"/>
      <c r="AF33">
        <f t="array" ref="AF33">AF$2*AD33*AC33*$B33*$C33*0.000000001</f>
        <v>0</v>
      </c>
      <c r="AG33" s="3"/>
      <c r="AH33" s="3"/>
      <c r="AI33" s="3"/>
      <c r="AJ33">
        <f t="array" ref="AJ33">AJ$2*AH33*AG33*$B33*$C33*0.000000001</f>
        <v>0</v>
      </c>
      <c r="AK33" s="3"/>
      <c r="AL33" s="3"/>
      <c r="AM33" s="3"/>
      <c r="AN33">
        <f t="array" ref="AN33">AN$2*AL33*AK33*$B33*$C33*0.000000001</f>
        <v>0</v>
      </c>
      <c r="AO33" s="3"/>
      <c r="AP33" s="3"/>
      <c r="AQ33" s="3"/>
      <c r="AR33">
        <f t="array" ref="AR33">AR$2*AP33*AO33*$B33*$C33*0.000000001</f>
        <v>0</v>
      </c>
      <c r="AS33" s="3">
        <v>23</v>
      </c>
      <c r="AT33" s="3">
        <v>27479.69565217391</v>
      </c>
      <c r="AU33" s="3">
        <v>218</v>
      </c>
      <c r="AV33">
        <f t="array" ref="AV33">AV$2*AT33*AS33*$B33*$C33*0.000000001</f>
        <v>0</v>
      </c>
      <c r="AW33" s="3">
        <v>3</v>
      </c>
      <c r="AX33" s="3">
        <v>49464</v>
      </c>
      <c r="AY33" s="3">
        <v>164</v>
      </c>
      <c r="AZ33">
        <f t="array" ref="AZ33">AZ$2*AX33*AW33*$B33*$C33*0.000000001</f>
        <v>0</v>
      </c>
      <c r="BA33" s="3"/>
      <c r="BB33" s="3"/>
      <c r="BC33" s="3"/>
      <c r="BD33">
        <f t="array" ref="BD33">BD$2*BB33*BA33*$B33*$C33*0.000000001</f>
        <v>0</v>
      </c>
      <c r="BE33" s="3"/>
      <c r="BF33" s="3"/>
      <c r="BG33" s="3"/>
      <c r="BH33">
        <f t="array" ref="BH33">BH$2*BF33*BE33*$B33*$C33*0.000000001</f>
        <v>0</v>
      </c>
      <c r="BI33" s="3">
        <v>14</v>
      </c>
      <c r="BJ33" s="3">
        <v>2682</v>
      </c>
      <c r="BK33" s="3">
        <v>10</v>
      </c>
      <c r="BL33">
        <f t="array" ref="BL33">BL$2*BJ33*BI33*$B33*$C33*0.000000001</f>
        <v>0</v>
      </c>
      <c r="BM33" s="3"/>
      <c r="BN33" s="3"/>
      <c r="BO33" s="3"/>
      <c r="BP33">
        <f t="array" ref="BP33">BP$2*BN33*BM33*$B33*$C33*0.000000001</f>
        <v>0</v>
      </c>
    </row>
    <row r="34" spans="1:68">
      <c r="A34" s="3" t="s">
        <v>57</v>
      </c>
      <c r="B34" s="3">
        <v>10</v>
      </c>
      <c r="C34" s="3">
        <v>2</v>
      </c>
      <c r="D34">
        <f t="array" ref="D34">SUMPRODUCT(--(MOD(COLUMN(E34:BQ34)-COLUMN(A34)+1,4)=0),E34:BQ34)</f>
        <v>0</v>
      </c>
      <c r="E34" s="3"/>
      <c r="F34" s="3"/>
      <c r="G34" s="3"/>
      <c r="H34">
        <f t="array" ref="H34">H$2*F34*E34*$B34*$C34*0.000000001</f>
        <v>0</v>
      </c>
      <c r="I34" s="3"/>
      <c r="J34" s="3"/>
      <c r="K34" s="3"/>
      <c r="L34">
        <f t="array" ref="L34">L$2*J34*I34*$B34*$C34*0.000000001</f>
        <v>0</v>
      </c>
      <c r="M34" s="3"/>
      <c r="N34" s="3"/>
      <c r="O34" s="3"/>
      <c r="P34">
        <f t="array" ref="P34">P$2*N34*M34*$B34*$C34*0.000000001</f>
        <v>0</v>
      </c>
      <c r="Q34" s="3"/>
      <c r="R34" s="3"/>
      <c r="S34" s="3"/>
      <c r="T34">
        <f t="array" ref="T34">T$2*R34*Q34*$B34*$C34*0.000000001</f>
        <v>0</v>
      </c>
      <c r="U34" s="3"/>
      <c r="V34" s="3"/>
      <c r="W34" s="3"/>
      <c r="X34">
        <f t="array" ref="X34">X$2*V34*U34*$B34*$C34*0.000000001</f>
        <v>0</v>
      </c>
      <c r="Y34" s="3"/>
      <c r="Z34" s="3"/>
      <c r="AA34" s="3"/>
      <c r="AB34">
        <f t="array" ref="AB34">AB$2*Z34*Y34*$B34*$C34*0.000000001</f>
        <v>0</v>
      </c>
      <c r="AC34" s="3"/>
      <c r="AD34" s="3"/>
      <c r="AE34" s="3"/>
      <c r="AF34">
        <f t="array" ref="AF34">AF$2*AD34*AC34*$B34*$C34*0.000000001</f>
        <v>0</v>
      </c>
      <c r="AG34" s="3"/>
      <c r="AH34" s="3"/>
      <c r="AI34" s="3"/>
      <c r="AJ34">
        <f t="array" ref="AJ34">AJ$2*AH34*AG34*$B34*$C34*0.000000001</f>
        <v>0</v>
      </c>
      <c r="AK34" s="3">
        <v>7</v>
      </c>
      <c r="AL34" s="3">
        <v>2808</v>
      </c>
      <c r="AM34" s="3">
        <v>9</v>
      </c>
      <c r="AN34">
        <f t="array" ref="AN34">AN$2*AL34*AK34*$B34*$C34*0.000000001</f>
        <v>0</v>
      </c>
      <c r="AO34" s="3"/>
      <c r="AP34" s="3"/>
      <c r="AQ34" s="3"/>
      <c r="AR34">
        <f t="array" ref="AR34">AR$2*AP34*AO34*$B34*$C34*0.000000001</f>
        <v>0</v>
      </c>
      <c r="AS34" s="3">
        <v>21</v>
      </c>
      <c r="AT34" s="3">
        <v>2152.619047619048</v>
      </c>
      <c r="AU34" s="3">
        <v>39</v>
      </c>
      <c r="AV34">
        <f t="array" ref="AV34">AV$2*AT34*AS34*$B34*$C34*0.000000001</f>
        <v>0</v>
      </c>
      <c r="AW34" s="3">
        <v>3</v>
      </c>
      <c r="AX34" s="3">
        <v>2263</v>
      </c>
      <c r="AY34" s="3">
        <v>30</v>
      </c>
      <c r="AZ34">
        <f t="array" ref="AZ34">AZ$2*AX34*AW34*$B34*$C34*0.000000001</f>
        <v>0</v>
      </c>
      <c r="BA34" s="3"/>
      <c r="BB34" s="3"/>
      <c r="BC34" s="3"/>
      <c r="BD34">
        <f t="array" ref="BD34">BD$2*BB34*BA34*$B34*$C34*0.000000001</f>
        <v>0</v>
      </c>
      <c r="BE34" s="3"/>
      <c r="BF34" s="3"/>
      <c r="BG34" s="3"/>
      <c r="BH34">
        <f t="array" ref="BH34">BH$2*BF34*BE34*$B34*$C34*0.000000001</f>
        <v>0</v>
      </c>
      <c r="BI34" s="3"/>
      <c r="BJ34" s="3"/>
      <c r="BK34" s="3"/>
      <c r="BL34">
        <f t="array" ref="BL34">BL$2*BJ34*BI34*$B34*$C34*0.000000001</f>
        <v>0</v>
      </c>
      <c r="BM34" s="3"/>
      <c r="BN34" s="3"/>
      <c r="BO34" s="3"/>
      <c r="BP34">
        <f t="array" ref="BP34">BP$2*BN34*BM34*$B34*$C34*0.000000001</f>
        <v>0</v>
      </c>
    </row>
    <row r="35" spans="1:68">
      <c r="A35" s="3" t="s">
        <v>58</v>
      </c>
      <c r="B35" s="3">
        <v>1749600</v>
      </c>
      <c r="C35" s="3">
        <v>2</v>
      </c>
      <c r="D35">
        <f t="array" ref="D35">SUMPRODUCT(--(MOD(COLUMN(E35:BQ35)-COLUMN(A35)+1,4)=0),E35:BQ35)</f>
        <v>0</v>
      </c>
      <c r="E35" s="3"/>
      <c r="F35" s="3"/>
      <c r="G35" s="3"/>
      <c r="H35">
        <f t="array" ref="H35">H$2*F35*E35*$B35*$C35*0.000000001</f>
        <v>0</v>
      </c>
      <c r="I35" s="3"/>
      <c r="J35" s="3"/>
      <c r="K35" s="3"/>
      <c r="L35">
        <f t="array" ref="L35">L$2*J35*I35*$B35*$C35*0.000000001</f>
        <v>0</v>
      </c>
      <c r="M35" s="3">
        <v>8</v>
      </c>
      <c r="N35" s="3">
        <v>2</v>
      </c>
      <c r="O35" s="3">
        <v>2</v>
      </c>
      <c r="P35">
        <f t="array" ref="P35">P$2*N35*M35*$B35*$C35*0.000000001</f>
        <v>0</v>
      </c>
      <c r="Q35" s="3"/>
      <c r="R35" s="3"/>
      <c r="S35" s="3"/>
      <c r="T35">
        <f t="array" ref="T35">T$2*R35*Q35*$B35*$C35*0.000000001</f>
        <v>0</v>
      </c>
      <c r="U35" s="3"/>
      <c r="V35" s="3"/>
      <c r="W35" s="3"/>
      <c r="X35">
        <f t="array" ref="X35">X$2*V35*U35*$B35*$C35*0.000000001</f>
        <v>0</v>
      </c>
      <c r="Y35" s="3"/>
      <c r="Z35" s="3"/>
      <c r="AA35" s="3"/>
      <c r="AB35">
        <f t="array" ref="AB35">AB$2*Z35*Y35*$B35*$C35*0.000000001</f>
        <v>0</v>
      </c>
      <c r="AC35" s="3">
        <v>8</v>
      </c>
      <c r="AD35" s="3">
        <v>1343</v>
      </c>
      <c r="AE35" s="3">
        <v>14</v>
      </c>
      <c r="AF35">
        <f t="array" ref="AF35">AF$2*AD35*AC35*$B35*$C35*0.000000001</f>
        <v>0</v>
      </c>
      <c r="AG35" s="3"/>
      <c r="AH35" s="3"/>
      <c r="AI35" s="3"/>
      <c r="AJ35">
        <f t="array" ref="AJ35">AJ$2*AH35*AG35*$B35*$C35*0.000000001</f>
        <v>0</v>
      </c>
      <c r="AK35" s="3"/>
      <c r="AL35" s="3"/>
      <c r="AM35" s="3"/>
      <c r="AN35">
        <f t="array" ref="AN35">AN$2*AL35*AK35*$B35*$C35*0.000000001</f>
        <v>0</v>
      </c>
      <c r="AO35" s="3"/>
      <c r="AP35" s="3"/>
      <c r="AQ35" s="3"/>
      <c r="AR35">
        <f t="array" ref="AR35">AR$2*AP35*AO35*$B35*$C35*0.000000001</f>
        <v>0</v>
      </c>
      <c r="AS35" s="3">
        <v>13</v>
      </c>
      <c r="AT35" s="3">
        <v>382</v>
      </c>
      <c r="AU35" s="3">
        <v>8</v>
      </c>
      <c r="AV35">
        <f t="array" ref="AV35">AV$2*AT35*AS35*$B35*$C35*0.000000001</f>
        <v>0</v>
      </c>
      <c r="AW35" s="3"/>
      <c r="AX35" s="3"/>
      <c r="AY35" s="3"/>
      <c r="AZ35">
        <f t="array" ref="AZ35">AZ$2*AX35*AW35*$B35*$C35*0.000000001</f>
        <v>0</v>
      </c>
      <c r="BA35" s="3"/>
      <c r="BB35" s="3"/>
      <c r="BC35" s="3"/>
      <c r="BD35">
        <f t="array" ref="BD35">BD$2*BB35*BA35*$B35*$C35*0.000000001</f>
        <v>0</v>
      </c>
      <c r="BE35" s="3"/>
      <c r="BF35" s="3"/>
      <c r="BG35" s="3"/>
      <c r="BH35">
        <f t="array" ref="BH35">BH$2*BF35*BE35*$B35*$C35*0.000000001</f>
        <v>0</v>
      </c>
      <c r="BI35" s="3"/>
      <c r="BJ35" s="3"/>
      <c r="BK35" s="3"/>
      <c r="BL35">
        <f t="array" ref="BL35">BL$2*BJ35*BI35*$B35*$C35*0.000000001</f>
        <v>0</v>
      </c>
      <c r="BM35" s="3"/>
      <c r="BN35" s="3"/>
      <c r="BO35" s="3"/>
      <c r="BP35">
        <f t="array" ref="BP35">BP$2*BN35*BM35*$B35*$C35*0.000000001</f>
        <v>0</v>
      </c>
    </row>
    <row r="36" spans="1:68">
      <c r="A36" s="3" t="s">
        <v>59</v>
      </c>
      <c r="B36" s="3">
        <v>259200</v>
      </c>
      <c r="C36" s="3">
        <v>2</v>
      </c>
      <c r="D36">
        <f t="array" ref="D36">SUMPRODUCT(--(MOD(COLUMN(E36:BQ36)-COLUMN(A36)+1,4)=0),E36:BQ36)</f>
        <v>0</v>
      </c>
      <c r="E36" s="3"/>
      <c r="F36" s="3"/>
      <c r="G36" s="3"/>
      <c r="H36">
        <f t="array" ref="H36">H$2*F36*E36*$B36*$C36*0.000000001</f>
        <v>0</v>
      </c>
      <c r="I36" s="3"/>
      <c r="J36" s="3"/>
      <c r="K36" s="3"/>
      <c r="L36">
        <f t="array" ref="L36">L$2*J36*I36*$B36*$C36*0.000000001</f>
        <v>0</v>
      </c>
      <c r="M36" s="3"/>
      <c r="N36" s="3"/>
      <c r="O36" s="3"/>
      <c r="P36">
        <f t="array" ref="P36">P$2*N36*M36*$B36*$C36*0.000000001</f>
        <v>0</v>
      </c>
      <c r="Q36" s="3"/>
      <c r="R36" s="3"/>
      <c r="S36" s="3"/>
      <c r="T36">
        <f t="array" ref="T36">T$2*R36*Q36*$B36*$C36*0.000000001</f>
        <v>0</v>
      </c>
      <c r="U36" s="3"/>
      <c r="V36" s="3"/>
      <c r="W36" s="3"/>
      <c r="X36">
        <f t="array" ref="X36">X$2*V36*U36*$B36*$C36*0.000000001</f>
        <v>0</v>
      </c>
      <c r="Y36" s="3">
        <v>2</v>
      </c>
      <c r="Z36" s="3">
        <v>1435</v>
      </c>
      <c r="AA36" s="3">
        <v>14</v>
      </c>
      <c r="AB36">
        <f t="array" ref="AB36">AB$2*Z36*Y36*$B36*$C36*0.000000001</f>
        <v>0</v>
      </c>
      <c r="AC36" s="3"/>
      <c r="AD36" s="3"/>
      <c r="AE36" s="3"/>
      <c r="AF36">
        <f t="array" ref="AF36">AF$2*AD36*AC36*$B36*$C36*0.000000001</f>
        <v>0</v>
      </c>
      <c r="AG36" s="3"/>
      <c r="AH36" s="3"/>
      <c r="AI36" s="3"/>
      <c r="AJ36">
        <f t="array" ref="AJ36">AJ$2*AH36*AG36*$B36*$C36*0.000000001</f>
        <v>0</v>
      </c>
      <c r="AK36" s="3"/>
      <c r="AL36" s="3"/>
      <c r="AM36" s="3"/>
      <c r="AN36">
        <f t="array" ref="AN36">AN$2*AL36*AK36*$B36*$C36*0.000000001</f>
        <v>0</v>
      </c>
      <c r="AO36" s="3"/>
      <c r="AP36" s="3"/>
      <c r="AQ36" s="3"/>
      <c r="AR36">
        <f t="array" ref="AR36">AR$2*AP36*AO36*$B36*$C36*0.000000001</f>
        <v>0</v>
      </c>
      <c r="AS36" s="3"/>
      <c r="AT36" s="3"/>
      <c r="AU36" s="3"/>
      <c r="AV36">
        <f t="array" ref="AV36">AV$2*AT36*AS36*$B36*$C36*0.000000001</f>
        <v>0</v>
      </c>
      <c r="AW36" s="3"/>
      <c r="AX36" s="3"/>
      <c r="AY36" s="3"/>
      <c r="AZ36">
        <f t="array" ref="AZ36">AZ$2*AX36*AW36*$B36*$C36*0.000000001</f>
        <v>0</v>
      </c>
      <c r="BA36" s="3"/>
      <c r="BB36" s="3"/>
      <c r="BC36" s="3"/>
      <c r="BD36">
        <f t="array" ref="BD36">BD$2*BB36*BA36*$B36*$C36*0.000000001</f>
        <v>0</v>
      </c>
      <c r="BE36" s="3"/>
      <c r="BF36" s="3"/>
      <c r="BG36" s="3"/>
      <c r="BH36">
        <f t="array" ref="BH36">BH$2*BF36*BE36*$B36*$C36*0.000000001</f>
        <v>0</v>
      </c>
      <c r="BI36" s="3"/>
      <c r="BJ36" s="3"/>
      <c r="BK36" s="3"/>
      <c r="BL36">
        <f t="array" ref="BL36">BL$2*BJ36*BI36*$B36*$C36*0.000000001</f>
        <v>0</v>
      </c>
      <c r="BM36" s="3"/>
      <c r="BN36" s="3"/>
      <c r="BO36" s="3"/>
      <c r="BP36">
        <f t="array" ref="BP36">BP$2*BN36*BM36*$B36*$C36*0.000000001</f>
        <v>0</v>
      </c>
    </row>
    <row r="37" spans="1:68">
      <c r="A37" s="3" t="s">
        <v>60</v>
      </c>
      <c r="B37" s="3">
        <v>194400</v>
      </c>
      <c r="C37" s="3">
        <v>2</v>
      </c>
      <c r="D37">
        <f t="array" ref="D37">SUMPRODUCT(--(MOD(COLUMN(E37:BQ37)-COLUMN(A37)+1,4)=0),E37:BQ37)</f>
        <v>0</v>
      </c>
      <c r="E37" s="3"/>
      <c r="F37" s="3"/>
      <c r="G37" s="3"/>
      <c r="H37">
        <f t="array" ref="H37">H$2*F37*E37*$B37*$C37*0.000000001</f>
        <v>0</v>
      </c>
      <c r="I37" s="3"/>
      <c r="J37" s="3"/>
      <c r="K37" s="3"/>
      <c r="L37">
        <f t="array" ref="L37">L$2*J37*I37*$B37*$C37*0.000000001</f>
        <v>0</v>
      </c>
      <c r="M37" s="3"/>
      <c r="N37" s="3"/>
      <c r="O37" s="3"/>
      <c r="P37">
        <f t="array" ref="P37">P$2*N37*M37*$B37*$C37*0.000000001</f>
        <v>0</v>
      </c>
      <c r="Q37" s="3"/>
      <c r="R37" s="3"/>
      <c r="S37" s="3"/>
      <c r="T37">
        <f t="array" ref="T37">T$2*R37*Q37*$B37*$C37*0.000000001</f>
        <v>0</v>
      </c>
      <c r="U37" s="3"/>
      <c r="V37" s="3"/>
      <c r="W37" s="3"/>
      <c r="X37">
        <f t="array" ref="X37">X$2*V37*U37*$B37*$C37*0.000000001</f>
        <v>0</v>
      </c>
      <c r="Y37" s="3"/>
      <c r="Z37" s="3"/>
      <c r="AA37" s="3"/>
      <c r="AB37">
        <f t="array" ref="AB37">AB$2*Z37*Y37*$B37*$C37*0.000000001</f>
        <v>0</v>
      </c>
      <c r="AC37" s="3">
        <v>3</v>
      </c>
      <c r="AD37" s="3">
        <v>2221</v>
      </c>
      <c r="AE37" s="3">
        <v>22</v>
      </c>
      <c r="AF37">
        <f t="array" ref="AF37">AF$2*AD37*AC37*$B37*$C37*0.000000001</f>
        <v>0</v>
      </c>
      <c r="AG37" s="3"/>
      <c r="AH37" s="3"/>
      <c r="AI37" s="3"/>
      <c r="AJ37">
        <f t="array" ref="AJ37">AJ$2*AH37*AG37*$B37*$C37*0.000000001</f>
        <v>0</v>
      </c>
      <c r="AK37" s="3"/>
      <c r="AL37" s="3"/>
      <c r="AM37" s="3"/>
      <c r="AN37">
        <f t="array" ref="AN37">AN$2*AL37*AK37*$B37*$C37*0.000000001</f>
        <v>0</v>
      </c>
      <c r="AO37" s="3"/>
      <c r="AP37" s="3"/>
      <c r="AQ37" s="3"/>
      <c r="AR37">
        <f t="array" ref="AR37">AR$2*AP37*AO37*$B37*$C37*0.000000001</f>
        <v>0</v>
      </c>
      <c r="AS37" s="3"/>
      <c r="AT37" s="3"/>
      <c r="AU37" s="3"/>
      <c r="AV37">
        <f t="array" ref="AV37">AV$2*AT37*AS37*$B37*$C37*0.000000001</f>
        <v>0</v>
      </c>
      <c r="AW37" s="3"/>
      <c r="AX37" s="3"/>
      <c r="AY37" s="3"/>
      <c r="AZ37">
        <f t="array" ref="AZ37">AZ$2*AX37*AW37*$B37*$C37*0.000000001</f>
        <v>0</v>
      </c>
      <c r="BA37" s="3"/>
      <c r="BB37" s="3"/>
      <c r="BC37" s="3"/>
      <c r="BD37">
        <f t="array" ref="BD37">BD$2*BB37*BA37*$B37*$C37*0.000000001</f>
        <v>0</v>
      </c>
      <c r="BE37" s="3"/>
      <c r="BF37" s="3"/>
      <c r="BG37" s="3"/>
      <c r="BH37">
        <f t="array" ref="BH37">BH$2*BF37*BE37*$B37*$C37*0.000000001</f>
        <v>0</v>
      </c>
      <c r="BI37" s="3"/>
      <c r="BJ37" s="3"/>
      <c r="BK37" s="3"/>
      <c r="BL37">
        <f t="array" ref="BL37">BL$2*BJ37*BI37*$B37*$C37*0.000000001</f>
        <v>0</v>
      </c>
      <c r="BM37" s="3"/>
      <c r="BN37" s="3"/>
      <c r="BO37" s="3"/>
      <c r="BP37">
        <f t="array" ref="BP37">BP$2*BN37*BM37*$B37*$C37*0.000000001</f>
        <v>0</v>
      </c>
    </row>
    <row r="38" spans="1:68">
      <c r="A38" s="3" t="s">
        <v>61</v>
      </c>
      <c r="B38" s="3">
        <v>194400</v>
      </c>
      <c r="C38" s="3">
        <v>2</v>
      </c>
      <c r="D38">
        <f t="array" ref="D38">SUMPRODUCT(--(MOD(COLUMN(E38:BQ38)-COLUMN(A38)+1,4)=0),E38:BQ38)</f>
        <v>0</v>
      </c>
      <c r="E38" s="3"/>
      <c r="F38" s="3"/>
      <c r="G38" s="3"/>
      <c r="H38">
        <f t="array" ref="H38">H$2*F38*E38*$B38*$C38*0.000000001</f>
        <v>0</v>
      </c>
      <c r="I38" s="3"/>
      <c r="J38" s="3"/>
      <c r="K38" s="3"/>
      <c r="L38">
        <f t="array" ref="L38">L$2*J38*I38*$B38*$C38*0.000000001</f>
        <v>0</v>
      </c>
      <c r="M38" s="3">
        <v>4</v>
      </c>
      <c r="N38" s="3">
        <v>0.2</v>
      </c>
      <c r="O38" s="3">
        <v>2</v>
      </c>
      <c r="P38">
        <f t="array" ref="P38">P$2*N38*M38*$B38*$C38*0.000000001</f>
        <v>0</v>
      </c>
      <c r="Q38" s="3"/>
      <c r="R38" s="3"/>
      <c r="S38" s="3"/>
      <c r="T38">
        <f t="array" ref="T38">T$2*R38*Q38*$B38*$C38*0.000000001</f>
        <v>0</v>
      </c>
      <c r="U38" s="3"/>
      <c r="V38" s="3"/>
      <c r="W38" s="3"/>
      <c r="X38">
        <f t="array" ref="X38">X$2*V38*U38*$B38*$C38*0.000000001</f>
        <v>0</v>
      </c>
      <c r="Y38" s="3"/>
      <c r="Z38" s="3"/>
      <c r="AA38" s="3"/>
      <c r="AB38">
        <f t="array" ref="AB38">AB$2*Z38*Y38*$B38*$C38*0.000000001</f>
        <v>0</v>
      </c>
      <c r="AC38" s="3">
        <v>3</v>
      </c>
      <c r="AD38" s="3">
        <v>1435</v>
      </c>
      <c r="AE38" s="3">
        <v>14</v>
      </c>
      <c r="AF38">
        <f t="array" ref="AF38">AF$2*AD38*AC38*$B38*$C38*0.000000001</f>
        <v>0</v>
      </c>
      <c r="AG38" s="3"/>
      <c r="AH38" s="3"/>
      <c r="AI38" s="3"/>
      <c r="AJ38">
        <f t="array" ref="AJ38">AJ$2*AH38*AG38*$B38*$C38*0.000000001</f>
        <v>0</v>
      </c>
      <c r="AK38" s="3"/>
      <c r="AL38" s="3"/>
      <c r="AM38" s="3"/>
      <c r="AN38">
        <f t="array" ref="AN38">AN$2*AL38*AK38*$B38*$C38*0.000000001</f>
        <v>0</v>
      </c>
      <c r="AO38" s="3"/>
      <c r="AP38" s="3"/>
      <c r="AQ38" s="3"/>
      <c r="AR38">
        <f t="array" ref="AR38">AR$2*AP38*AO38*$B38*$C38*0.000000001</f>
        <v>0</v>
      </c>
      <c r="AS38" s="3"/>
      <c r="AT38" s="3"/>
      <c r="AU38" s="3"/>
      <c r="AV38">
        <f t="array" ref="AV38">AV$2*AT38*AS38*$B38*$C38*0.000000001</f>
        <v>0</v>
      </c>
      <c r="AW38" s="3"/>
      <c r="AX38" s="3"/>
      <c r="AY38" s="3"/>
      <c r="AZ38">
        <f t="array" ref="AZ38">AZ$2*AX38*AW38*$B38*$C38*0.000000001</f>
        <v>0</v>
      </c>
      <c r="BA38" s="3"/>
      <c r="BB38" s="3"/>
      <c r="BC38" s="3"/>
      <c r="BD38">
        <f t="array" ref="BD38">BD$2*BB38*BA38*$B38*$C38*0.000000001</f>
        <v>0</v>
      </c>
      <c r="BE38" s="3"/>
      <c r="BF38" s="3"/>
      <c r="BG38" s="3"/>
      <c r="BH38">
        <f t="array" ref="BH38">BH$2*BF38*BE38*$B38*$C38*0.000000001</f>
        <v>0</v>
      </c>
      <c r="BI38" s="3"/>
      <c r="BJ38" s="3"/>
      <c r="BK38" s="3"/>
      <c r="BL38">
        <f t="array" ref="BL38">BL$2*BJ38*BI38*$B38*$C38*0.000000001</f>
        <v>0</v>
      </c>
      <c r="BM38" s="3"/>
      <c r="BN38" s="3"/>
      <c r="BO38" s="3"/>
      <c r="BP38">
        <f t="array" ref="BP38">BP$2*BN38*BM38*$B38*$C38*0.000000001</f>
        <v>0</v>
      </c>
    </row>
    <row r="39" spans="1:68">
      <c r="A39" s="3" t="s">
        <v>62</v>
      </c>
      <c r="B39" s="3">
        <v>360</v>
      </c>
      <c r="C39" s="3">
        <v>2</v>
      </c>
      <c r="D39">
        <f t="array" ref="D39">SUMPRODUCT(--(MOD(COLUMN(E39:BQ39)-COLUMN(A39)+1,4)=0),E39:BQ39)</f>
        <v>0</v>
      </c>
      <c r="E39" s="3"/>
      <c r="F39" s="3"/>
      <c r="G39" s="3"/>
      <c r="H39">
        <f t="array" ref="H39">H$2*F39*E39*$B39*$C39*0.000000001</f>
        <v>0</v>
      </c>
      <c r="I39" s="3"/>
      <c r="J39" s="3"/>
      <c r="K39" s="3"/>
      <c r="L39">
        <f t="array" ref="L39">L$2*J39*I39*$B39*$C39*0.000000001</f>
        <v>0</v>
      </c>
      <c r="M39" s="3"/>
      <c r="N39" s="3"/>
      <c r="O39" s="3"/>
      <c r="P39">
        <f t="array" ref="P39">P$2*N39*M39*$B39*$C39*0.000000001</f>
        <v>0</v>
      </c>
      <c r="Q39" s="3"/>
      <c r="R39" s="3"/>
      <c r="S39" s="3"/>
      <c r="T39">
        <f t="array" ref="T39">T$2*R39*Q39*$B39*$C39*0.000000001</f>
        <v>0</v>
      </c>
      <c r="U39" s="3"/>
      <c r="V39" s="3"/>
      <c r="W39" s="3"/>
      <c r="X39">
        <f t="array" ref="X39">X$2*V39*U39*$B39*$C39*0.000000001</f>
        <v>0</v>
      </c>
      <c r="Y39" s="3"/>
      <c r="Z39" s="3"/>
      <c r="AA39" s="3"/>
      <c r="AB39">
        <f t="array" ref="AB39">AB$2*Z39*Y39*$B39*$C39*0.000000001</f>
        <v>0</v>
      </c>
      <c r="AC39" s="3"/>
      <c r="AD39" s="3"/>
      <c r="AE39" s="3"/>
      <c r="AF39">
        <f t="array" ref="AF39">AF$2*AD39*AC39*$B39*$C39*0.000000001</f>
        <v>0</v>
      </c>
      <c r="AG39" s="3">
        <v>11</v>
      </c>
      <c r="AH39" s="3">
        <v>4276.181818181818</v>
      </c>
      <c r="AI39" s="3">
        <v>80</v>
      </c>
      <c r="AJ39">
        <f t="array" ref="AJ39">AJ$2*AH39*AG39*$B39*$C39*0.000000001</f>
        <v>0</v>
      </c>
      <c r="AK39" s="3"/>
      <c r="AL39" s="3"/>
      <c r="AM39" s="3"/>
      <c r="AN39">
        <f t="array" ref="AN39">AN$2*AL39*AK39*$B39*$C39*0.000000001</f>
        <v>0</v>
      </c>
      <c r="AO39" s="3"/>
      <c r="AP39" s="3"/>
      <c r="AQ39" s="3"/>
      <c r="AR39">
        <f t="array" ref="AR39">AR$2*AP39*AO39*$B39*$C39*0.000000001</f>
        <v>0</v>
      </c>
      <c r="AS39" s="3">
        <v>36</v>
      </c>
      <c r="AT39" s="3">
        <v>5517.833333333333</v>
      </c>
      <c r="AU39" s="3">
        <v>102</v>
      </c>
      <c r="AV39">
        <f t="array" ref="AV39">AV$2*AT39*AS39*$B39*$C39*0.000000001</f>
        <v>0</v>
      </c>
      <c r="AW39" s="3"/>
      <c r="AX39" s="3"/>
      <c r="AY39" s="3"/>
      <c r="AZ39">
        <f t="array" ref="AZ39">AZ$2*AX39*AW39*$B39*$C39*0.000000001</f>
        <v>0</v>
      </c>
      <c r="BA39" s="3"/>
      <c r="BB39" s="3"/>
      <c r="BC39" s="3"/>
      <c r="BD39">
        <f t="array" ref="BD39">BD$2*BB39*BA39*$B39*$C39*0.000000001</f>
        <v>0</v>
      </c>
      <c r="BE39" s="3"/>
      <c r="BF39" s="3"/>
      <c r="BG39" s="3"/>
      <c r="BH39">
        <f t="array" ref="BH39">BH$2*BF39*BE39*$B39*$C39*0.000000001</f>
        <v>0</v>
      </c>
      <c r="BI39" s="3"/>
      <c r="BJ39" s="3"/>
      <c r="BK39" s="3"/>
      <c r="BL39">
        <f t="array" ref="BL39">BL$2*BJ39*BI39*$B39*$C39*0.000000001</f>
        <v>0</v>
      </c>
      <c r="BM39" s="3"/>
      <c r="BN39" s="3"/>
      <c r="BO39" s="3"/>
      <c r="BP39">
        <f t="array" ref="BP39">BP$2*BN39*BM39*$B39*$C39*0.000000001</f>
        <v>0</v>
      </c>
    </row>
    <row r="40" spans="1:68">
      <c r="A40" s="3" t="s">
        <v>63</v>
      </c>
      <c r="B40" s="3">
        <v>360</v>
      </c>
      <c r="C40" s="3">
        <v>2</v>
      </c>
      <c r="D40">
        <f t="array" ref="D40">SUMPRODUCT(--(MOD(COLUMN(E40:BQ40)-COLUMN(A40)+1,4)=0),E40:BQ40)</f>
        <v>0</v>
      </c>
      <c r="E40" s="3"/>
      <c r="F40" s="3"/>
      <c r="G40" s="3"/>
      <c r="H40">
        <f t="array" ref="H40">H$2*F40*E40*$B40*$C40*0.000000001</f>
        <v>0</v>
      </c>
      <c r="I40" s="3"/>
      <c r="J40" s="3"/>
      <c r="K40" s="3"/>
      <c r="L40">
        <f t="array" ref="L40">L$2*J40*I40*$B40*$C40*0.000000001</f>
        <v>0</v>
      </c>
      <c r="M40" s="3"/>
      <c r="N40" s="3"/>
      <c r="O40" s="3"/>
      <c r="P40">
        <f t="array" ref="P40">P$2*N40*M40*$B40*$C40*0.000000001</f>
        <v>0</v>
      </c>
      <c r="Q40" s="3"/>
      <c r="R40" s="3"/>
      <c r="S40" s="3"/>
      <c r="T40">
        <f t="array" ref="T40">T$2*R40*Q40*$B40*$C40*0.000000001</f>
        <v>0</v>
      </c>
      <c r="U40" s="3"/>
      <c r="V40" s="3"/>
      <c r="W40" s="3"/>
      <c r="X40">
        <f t="array" ref="X40">X$2*V40*U40*$B40*$C40*0.000000001</f>
        <v>0</v>
      </c>
      <c r="Y40" s="3"/>
      <c r="Z40" s="3"/>
      <c r="AA40" s="3"/>
      <c r="AB40">
        <f t="array" ref="AB40">AB$2*Z40*Y40*$B40*$C40*0.000000001</f>
        <v>0</v>
      </c>
      <c r="AC40" s="3"/>
      <c r="AD40" s="3"/>
      <c r="AE40" s="3"/>
      <c r="AF40">
        <f t="array" ref="AF40">AF$2*AD40*AC40*$B40*$C40*0.000000001</f>
        <v>0</v>
      </c>
      <c r="AG40" s="3"/>
      <c r="AH40" s="3"/>
      <c r="AI40" s="3"/>
      <c r="AJ40">
        <f t="array" ref="AJ40">AJ$2*AH40*AG40*$B40*$C40*0.000000001</f>
        <v>0</v>
      </c>
      <c r="AK40" s="3"/>
      <c r="AL40" s="3"/>
      <c r="AM40" s="3"/>
      <c r="AN40">
        <f t="array" ref="AN40">AN$2*AL40*AK40*$B40*$C40*0.000000001</f>
        <v>0</v>
      </c>
      <c r="AO40" s="3"/>
      <c r="AP40" s="3"/>
      <c r="AQ40" s="3"/>
      <c r="AR40">
        <f t="array" ref="AR40">AR$2*AP40*AO40*$B40*$C40*0.000000001</f>
        <v>0</v>
      </c>
      <c r="AS40" s="3">
        <v>9</v>
      </c>
      <c r="AT40" s="3">
        <v>382</v>
      </c>
      <c r="AU40" s="3">
        <v>8</v>
      </c>
      <c r="AV40">
        <f t="array" ref="AV40">AV$2*AT40*AS40*$B40*$C40*0.000000001</f>
        <v>0</v>
      </c>
      <c r="AW40" s="3"/>
      <c r="AX40" s="3"/>
      <c r="AY40" s="3"/>
      <c r="AZ40">
        <f t="array" ref="AZ40">AZ$2*AX40*AW40*$B40*$C40*0.000000001</f>
        <v>0</v>
      </c>
      <c r="BA40" s="3"/>
      <c r="BB40" s="3"/>
      <c r="BC40" s="3"/>
      <c r="BD40">
        <f t="array" ref="BD40">BD$2*BB40*BA40*$B40*$C40*0.000000001</f>
        <v>0</v>
      </c>
      <c r="BE40" s="3"/>
      <c r="BF40" s="3"/>
      <c r="BG40" s="3"/>
      <c r="BH40">
        <f t="array" ref="BH40">BH$2*BF40*BE40*$B40*$C40*0.000000001</f>
        <v>0</v>
      </c>
      <c r="BI40" s="3"/>
      <c r="BJ40" s="3"/>
      <c r="BK40" s="3"/>
      <c r="BL40">
        <f t="array" ref="BL40">BL$2*BJ40*BI40*$B40*$C40*0.000000001</f>
        <v>0</v>
      </c>
      <c r="BM40" s="3"/>
      <c r="BN40" s="3"/>
      <c r="BO40" s="3"/>
      <c r="BP40">
        <f t="array" ref="BP40">BP$2*BN40*BM40*$B40*$C40*0.000000001</f>
        <v>0</v>
      </c>
    </row>
    <row r="41" spans="1:68">
      <c r="A41" s="3" t="s">
        <v>64</v>
      </c>
      <c r="B41" s="3">
        <v>2592000</v>
      </c>
      <c r="C41" s="3">
        <v>2</v>
      </c>
      <c r="D41">
        <f t="array" ref="D41">SUMPRODUCT(--(MOD(COLUMN(E41:BQ41)-COLUMN(A41)+1,4)=0),E41:BQ41)</f>
        <v>0</v>
      </c>
      <c r="E41" s="3"/>
      <c r="F41" s="3"/>
      <c r="G41" s="3"/>
      <c r="H41">
        <f t="array" ref="H41">H$2*F41*E41*$B41*$C41*0.000000001</f>
        <v>0</v>
      </c>
      <c r="I41" s="3"/>
      <c r="J41" s="3"/>
      <c r="K41" s="3"/>
      <c r="L41">
        <f t="array" ref="L41">L$2*J41*I41*$B41*$C41*0.000000001</f>
        <v>0</v>
      </c>
      <c r="M41" s="3"/>
      <c r="N41" s="3"/>
      <c r="O41" s="3"/>
      <c r="P41">
        <f t="array" ref="P41">P$2*N41*M41*$B41*$C41*0.000000001</f>
        <v>0</v>
      </c>
      <c r="Q41" s="3"/>
      <c r="R41" s="3"/>
      <c r="S41" s="3"/>
      <c r="T41">
        <f t="array" ref="T41">T$2*R41*Q41*$B41*$C41*0.000000001</f>
        <v>0</v>
      </c>
      <c r="U41" s="3"/>
      <c r="V41" s="3"/>
      <c r="W41" s="3"/>
      <c r="X41">
        <f t="array" ref="X41">X$2*V41*U41*$B41*$C41*0.000000001</f>
        <v>0</v>
      </c>
      <c r="Y41" s="3"/>
      <c r="Z41" s="3"/>
      <c r="AA41" s="3"/>
      <c r="AB41">
        <f t="array" ref="AB41">AB$2*Z41*Y41*$B41*$C41*0.000000001</f>
        <v>0</v>
      </c>
      <c r="AC41" s="3"/>
      <c r="AD41" s="3"/>
      <c r="AE41" s="3"/>
      <c r="AF41">
        <f t="array" ref="AF41">AF$2*AD41*AC41*$B41*$C41*0.000000001</f>
        <v>0</v>
      </c>
      <c r="AG41" s="3">
        <v>1</v>
      </c>
      <c r="AH41" s="3">
        <v>1405</v>
      </c>
      <c r="AI41" s="3">
        <v>13</v>
      </c>
      <c r="AJ41">
        <f t="array" ref="AJ41">AJ$2*AH41*AG41*$B41*$C41*0.000000001</f>
        <v>0</v>
      </c>
      <c r="AK41" s="3"/>
      <c r="AL41" s="3"/>
      <c r="AM41" s="3"/>
      <c r="AN41">
        <f t="array" ref="AN41">AN$2*AL41*AK41*$B41*$C41*0.000000001</f>
        <v>0</v>
      </c>
      <c r="AO41" s="3"/>
      <c r="AP41" s="3"/>
      <c r="AQ41" s="3"/>
      <c r="AR41">
        <f t="array" ref="AR41">AR$2*AP41*AO41*$B41*$C41*0.000000001</f>
        <v>0</v>
      </c>
      <c r="AS41" s="3">
        <v>1</v>
      </c>
      <c r="AT41" s="3">
        <v>13875</v>
      </c>
      <c r="AU41" s="3">
        <v>75</v>
      </c>
      <c r="AV41">
        <f t="array" ref="AV41">AV$2*AT41*AS41*$B41*$C41*0.000000001</f>
        <v>0</v>
      </c>
      <c r="AW41" s="3"/>
      <c r="AX41" s="3"/>
      <c r="AY41" s="3"/>
      <c r="AZ41">
        <f t="array" ref="AZ41">AZ$2*AX41*AW41*$B41*$C41*0.000000001</f>
        <v>0</v>
      </c>
      <c r="BA41" s="3"/>
      <c r="BB41" s="3"/>
      <c r="BC41" s="3"/>
      <c r="BD41">
        <f t="array" ref="BD41">BD$2*BB41*BA41*$B41*$C41*0.000000001</f>
        <v>0</v>
      </c>
      <c r="BE41" s="3"/>
      <c r="BF41" s="3"/>
      <c r="BG41" s="3"/>
      <c r="BH41">
        <f t="array" ref="BH41">BH$2*BF41*BE41*$B41*$C41*0.000000001</f>
        <v>0</v>
      </c>
      <c r="BI41" s="3"/>
      <c r="BJ41" s="3"/>
      <c r="BK41" s="3"/>
      <c r="BL41">
        <f t="array" ref="BL41">BL$2*BJ41*BI41*$B41*$C41*0.000000001</f>
        <v>0</v>
      </c>
      <c r="BM41" s="3"/>
      <c r="BN41" s="3"/>
      <c r="BO41" s="3"/>
      <c r="BP41">
        <f t="array" ref="BP41">BP$2*BN41*BM41*$B41*$C41*0.000000001</f>
        <v>0</v>
      </c>
    </row>
    <row r="42" spans="1:68">
      <c r="A42" s="3" t="s">
        <v>65</v>
      </c>
      <c r="B42" s="3">
        <v>2592000</v>
      </c>
      <c r="C42" s="3">
        <v>2</v>
      </c>
      <c r="D42">
        <f t="array" ref="D42">SUMPRODUCT(--(MOD(COLUMN(E42:BQ42)-COLUMN(A42)+1,4)=0),E42:BQ42)</f>
        <v>0</v>
      </c>
      <c r="E42" s="3"/>
      <c r="F42" s="3"/>
      <c r="G42" s="3"/>
      <c r="H42">
        <f t="array" ref="H42">H$2*F42*E42*$B42*$C42*0.000000001</f>
        <v>0</v>
      </c>
      <c r="I42" s="3"/>
      <c r="J42" s="3"/>
      <c r="K42" s="3"/>
      <c r="L42">
        <f t="array" ref="L42">L$2*J42*I42*$B42*$C42*0.000000001</f>
        <v>0</v>
      </c>
      <c r="M42" s="3"/>
      <c r="N42" s="3"/>
      <c r="O42" s="3"/>
      <c r="P42">
        <f t="array" ref="P42">P$2*N42*M42*$B42*$C42*0.000000001</f>
        <v>0</v>
      </c>
      <c r="Q42" s="3"/>
      <c r="R42" s="3"/>
      <c r="S42" s="3"/>
      <c r="T42">
        <f t="array" ref="T42">T$2*R42*Q42*$B42*$C42*0.000000001</f>
        <v>0</v>
      </c>
      <c r="U42" s="3">
        <v>2</v>
      </c>
      <c r="V42" s="3">
        <v>1</v>
      </c>
      <c r="W42" s="3">
        <v>1</v>
      </c>
      <c r="X42">
        <f t="array" ref="X42">X$2*V42*U42*$B42*$C42*0.000000001</f>
        <v>0</v>
      </c>
      <c r="Y42" s="3"/>
      <c r="Z42" s="3"/>
      <c r="AA42" s="3"/>
      <c r="AB42">
        <f t="array" ref="AB42">AB$2*Z42*Y42*$B42*$C42*0.000000001</f>
        <v>0</v>
      </c>
      <c r="AC42" s="3"/>
      <c r="AD42" s="3"/>
      <c r="AE42" s="3"/>
      <c r="AF42">
        <f t="array" ref="AF42">AF$2*AD42*AC42*$B42*$C42*0.000000001</f>
        <v>0</v>
      </c>
      <c r="AG42" s="3">
        <v>1</v>
      </c>
      <c r="AH42" s="3">
        <v>112</v>
      </c>
      <c r="AI42" s="3">
        <v>3</v>
      </c>
      <c r="AJ42">
        <f t="array" ref="AJ42">AJ$2*AH42*AG42*$B42*$C42*0.000000001</f>
        <v>0</v>
      </c>
      <c r="AK42" s="3"/>
      <c r="AL42" s="3"/>
      <c r="AM42" s="3"/>
      <c r="AN42">
        <f t="array" ref="AN42">AN$2*AL42*AK42*$B42*$C42*0.000000001</f>
        <v>0</v>
      </c>
      <c r="AO42" s="3"/>
      <c r="AP42" s="3"/>
      <c r="AQ42" s="3"/>
      <c r="AR42">
        <f t="array" ref="AR42">AR$2*AP42*AO42*$B42*$C42*0.000000001</f>
        <v>0</v>
      </c>
      <c r="AS42" s="3">
        <v>3</v>
      </c>
      <c r="AT42" s="3">
        <v>579</v>
      </c>
      <c r="AU42" s="3">
        <v>22</v>
      </c>
      <c r="AV42">
        <f t="array" ref="AV42">AV$2*AT42*AS42*$B42*$C42*0.000000001</f>
        <v>0</v>
      </c>
      <c r="AW42" s="3"/>
      <c r="AX42" s="3"/>
      <c r="AY42" s="3"/>
      <c r="AZ42">
        <f t="array" ref="AZ42">AZ$2*AX42*AW42*$B42*$C42*0.000000001</f>
        <v>0</v>
      </c>
      <c r="BA42" s="3"/>
      <c r="BB42" s="3"/>
      <c r="BC42" s="3"/>
      <c r="BD42">
        <f t="array" ref="BD42">BD$2*BB42*BA42*$B42*$C42*0.000000001</f>
        <v>0</v>
      </c>
      <c r="BE42" s="3"/>
      <c r="BF42" s="3"/>
      <c r="BG42" s="3"/>
      <c r="BH42">
        <f t="array" ref="BH42">BH$2*BF42*BE42*$B42*$C42*0.000000001</f>
        <v>0</v>
      </c>
      <c r="BI42" s="3"/>
      <c r="BJ42" s="3"/>
      <c r="BK42" s="3"/>
      <c r="BL42">
        <f t="array" ref="BL42">BL$2*BJ42*BI42*$B42*$C42*0.000000001</f>
        <v>0</v>
      </c>
      <c r="BM42" s="3"/>
      <c r="BN42" s="3"/>
      <c r="BO42" s="3"/>
      <c r="BP42">
        <f t="array" ref="BP42">BP$2*BN42*BM42*$B42*$C42*0.000000001</f>
        <v>0</v>
      </c>
    </row>
    <row r="43" spans="1:68">
      <c r="A43" s="3" t="s">
        <v>66</v>
      </c>
      <c r="B43" s="3">
        <v>38880000</v>
      </c>
      <c r="C43" s="3">
        <v>2</v>
      </c>
      <c r="D43">
        <f t="array" ref="D43">SUMPRODUCT(--(MOD(COLUMN(E43:BQ43)-COLUMN(A43)+1,4)=0),E43:BQ43)</f>
        <v>0</v>
      </c>
      <c r="E43" s="3"/>
      <c r="F43" s="3"/>
      <c r="G43" s="3"/>
      <c r="H43">
        <f t="array" ref="H43">H$2*F43*E43*$B43*$C43*0.000000001</f>
        <v>0</v>
      </c>
      <c r="I43" s="3"/>
      <c r="J43" s="3"/>
      <c r="K43" s="3"/>
      <c r="L43">
        <f t="array" ref="L43">L$2*J43*I43*$B43*$C43*0.000000001</f>
        <v>0</v>
      </c>
      <c r="M43" s="3"/>
      <c r="N43" s="3"/>
      <c r="O43" s="3"/>
      <c r="P43">
        <f t="array" ref="P43">P$2*N43*M43*$B43*$C43*0.000000001</f>
        <v>0</v>
      </c>
      <c r="Q43" s="3"/>
      <c r="R43" s="3"/>
      <c r="S43" s="3"/>
      <c r="T43">
        <f t="array" ref="T43">T$2*R43*Q43*$B43*$C43*0.000000001</f>
        <v>0</v>
      </c>
      <c r="U43" s="3">
        <v>1</v>
      </c>
      <c r="V43" s="3">
        <v>1</v>
      </c>
      <c r="W43" s="3">
        <v>1</v>
      </c>
      <c r="X43">
        <f t="array" ref="X43">X$2*V43*U43*$B43*$C43*0.000000001</f>
        <v>0</v>
      </c>
      <c r="Y43" s="3"/>
      <c r="Z43" s="3"/>
      <c r="AA43" s="3"/>
      <c r="AB43">
        <f t="array" ref="AB43">AB$2*Z43*Y43*$B43*$C43*0.000000001</f>
        <v>0</v>
      </c>
      <c r="AC43" s="3"/>
      <c r="AD43" s="3"/>
      <c r="AE43" s="3"/>
      <c r="AF43">
        <f t="array" ref="AF43">AF$2*AD43*AC43*$B43*$C43*0.000000001</f>
        <v>0</v>
      </c>
      <c r="AG43" s="3"/>
      <c r="AH43" s="3"/>
      <c r="AI43" s="3"/>
      <c r="AJ43">
        <f t="array" ref="AJ43">AJ$2*AH43*AG43*$B43*$C43*0.000000001</f>
        <v>0</v>
      </c>
      <c r="AK43" s="3"/>
      <c r="AL43" s="3"/>
      <c r="AM43" s="3"/>
      <c r="AN43">
        <f t="array" ref="AN43">AN$2*AL43*AK43*$B43*$C43*0.000000001</f>
        <v>0</v>
      </c>
      <c r="AO43" s="3"/>
      <c r="AP43" s="3"/>
      <c r="AQ43" s="3"/>
      <c r="AR43">
        <f t="array" ref="AR43">AR$2*AP43*AO43*$B43*$C43*0.000000001</f>
        <v>0</v>
      </c>
      <c r="AS43" s="3">
        <v>1</v>
      </c>
      <c r="AT43" s="3">
        <v>40</v>
      </c>
      <c r="AU43" s="3">
        <v>1</v>
      </c>
      <c r="AV43">
        <f t="array" ref="AV43">AV$2*AT43*AS43*$B43*$C43*0.000000001</f>
        <v>0</v>
      </c>
      <c r="AW43" s="3"/>
      <c r="AX43" s="3"/>
      <c r="AY43" s="3"/>
      <c r="AZ43">
        <f t="array" ref="AZ43">AZ$2*AX43*AW43*$B43*$C43*0.000000001</f>
        <v>0</v>
      </c>
      <c r="BA43" s="3"/>
      <c r="BB43" s="3"/>
      <c r="BC43" s="3"/>
      <c r="BD43">
        <f t="array" ref="BD43">BD$2*BB43*BA43*$B43*$C43*0.000000001</f>
        <v>0</v>
      </c>
      <c r="BE43" s="3"/>
      <c r="BF43" s="3"/>
      <c r="BG43" s="3"/>
      <c r="BH43">
        <f t="array" ref="BH43">BH$2*BF43*BE43*$B43*$C43*0.000000001</f>
        <v>0</v>
      </c>
      <c r="BI43" s="3"/>
      <c r="BJ43" s="3"/>
      <c r="BK43" s="3"/>
      <c r="BL43">
        <f t="array" ref="BL43">BL$2*BJ43*BI43*$B43*$C43*0.000000001</f>
        <v>0</v>
      </c>
      <c r="BM43" s="3"/>
      <c r="BN43" s="3"/>
      <c r="BO43" s="3"/>
      <c r="BP43">
        <f t="array" ref="BP43">BP$2*BN43*BM43*$B43*$C43*0.000000001</f>
        <v>0</v>
      </c>
    </row>
    <row r="44" spans="1:68">
      <c r="A44" s="3" t="s">
        <v>67</v>
      </c>
      <c r="B44" s="3">
        <v>38880000</v>
      </c>
      <c r="C44" s="3">
        <v>2</v>
      </c>
      <c r="D44">
        <f t="array" ref="D44">SUMPRODUCT(--(MOD(COLUMN(E44:BQ44)-COLUMN(A44)+1,4)=0),E44:BQ44)</f>
        <v>0</v>
      </c>
      <c r="E44" s="3"/>
      <c r="F44" s="3"/>
      <c r="G44" s="3"/>
      <c r="H44">
        <f t="array" ref="H44">H$2*F44*E44*$B44*$C44*0.000000001</f>
        <v>0</v>
      </c>
      <c r="I44" s="3"/>
      <c r="J44" s="3"/>
      <c r="K44" s="3"/>
      <c r="L44">
        <f t="array" ref="L44">L$2*J44*I44*$B44*$C44*0.000000001</f>
        <v>0</v>
      </c>
      <c r="M44" s="3"/>
      <c r="N44" s="3"/>
      <c r="O44" s="3"/>
      <c r="P44">
        <f t="array" ref="P44">P$2*N44*M44*$B44*$C44*0.000000001</f>
        <v>0</v>
      </c>
      <c r="Q44" s="3"/>
      <c r="R44" s="3"/>
      <c r="S44" s="3"/>
      <c r="T44">
        <f t="array" ref="T44">T$2*R44*Q44*$B44*$C44*0.000000001</f>
        <v>0</v>
      </c>
      <c r="U44" s="3">
        <v>1</v>
      </c>
      <c r="V44" s="3">
        <v>1</v>
      </c>
      <c r="W44" s="3">
        <v>1</v>
      </c>
      <c r="X44">
        <f t="array" ref="X44">X$2*V44*U44*$B44*$C44*0.000000001</f>
        <v>0</v>
      </c>
      <c r="Y44" s="3"/>
      <c r="Z44" s="3"/>
      <c r="AA44" s="3"/>
      <c r="AB44">
        <f t="array" ref="AB44">AB$2*Z44*Y44*$B44*$C44*0.000000001</f>
        <v>0</v>
      </c>
      <c r="AC44" s="3"/>
      <c r="AD44" s="3"/>
      <c r="AE44" s="3"/>
      <c r="AF44">
        <f t="array" ref="AF44">AF$2*AD44*AC44*$B44*$C44*0.000000001</f>
        <v>0</v>
      </c>
      <c r="AG44" s="3"/>
      <c r="AH44" s="3"/>
      <c r="AI44" s="3"/>
      <c r="AJ44">
        <f t="array" ref="AJ44">AJ$2*AH44*AG44*$B44*$C44*0.000000001</f>
        <v>0</v>
      </c>
      <c r="AK44" s="3"/>
      <c r="AL44" s="3"/>
      <c r="AM44" s="3"/>
      <c r="AN44">
        <f t="array" ref="AN44">AN$2*AL44*AK44*$B44*$C44*0.000000001</f>
        <v>0</v>
      </c>
      <c r="AO44" s="3"/>
      <c r="AP44" s="3"/>
      <c r="AQ44" s="3"/>
      <c r="AR44">
        <f t="array" ref="AR44">AR$2*AP44*AO44*$B44*$C44*0.000000001</f>
        <v>0</v>
      </c>
      <c r="AS44" s="3">
        <v>1</v>
      </c>
      <c r="AT44" s="3">
        <v>40</v>
      </c>
      <c r="AU44" s="3">
        <v>1</v>
      </c>
      <c r="AV44">
        <f t="array" ref="AV44">AV$2*AT44*AS44*$B44*$C44*0.000000001</f>
        <v>0</v>
      </c>
      <c r="AW44" s="3"/>
      <c r="AX44" s="3"/>
      <c r="AY44" s="3"/>
      <c r="AZ44">
        <f t="array" ref="AZ44">AZ$2*AX44*AW44*$B44*$C44*0.000000001</f>
        <v>0</v>
      </c>
      <c r="BA44" s="3"/>
      <c r="BB44" s="3"/>
      <c r="BC44" s="3"/>
      <c r="BD44">
        <f t="array" ref="BD44">BD$2*BB44*BA44*$B44*$C44*0.000000001</f>
        <v>0</v>
      </c>
      <c r="BE44" s="3"/>
      <c r="BF44" s="3"/>
      <c r="BG44" s="3"/>
      <c r="BH44">
        <f t="array" ref="BH44">BH$2*BF44*BE44*$B44*$C44*0.000000001</f>
        <v>0</v>
      </c>
      <c r="BI44" s="3"/>
      <c r="BJ44" s="3"/>
      <c r="BK44" s="3"/>
      <c r="BL44">
        <f t="array" ref="BL44">BL$2*BJ44*BI44*$B44*$C44*0.000000001</f>
        <v>0</v>
      </c>
      <c r="BM44" s="3"/>
      <c r="BN44" s="3"/>
      <c r="BO44" s="3"/>
      <c r="BP44">
        <f t="array" ref="BP44">BP$2*BN44*BM44*$B44*$C44*0.000000001</f>
        <v>0</v>
      </c>
    </row>
    <row r="45" spans="1:68">
      <c r="A45" s="3" t="s">
        <v>68</v>
      </c>
      <c r="B45" s="3">
        <v>10</v>
      </c>
      <c r="C45" s="3">
        <v>2</v>
      </c>
      <c r="D45">
        <f t="array" ref="D45">SUMPRODUCT(--(MOD(COLUMN(E45:BQ45)-COLUMN(A45)+1,4)=0),E45:BQ45)</f>
        <v>0</v>
      </c>
      <c r="E45" s="3"/>
      <c r="F45" s="3"/>
      <c r="G45" s="3"/>
      <c r="H45">
        <f t="array" ref="H45">H$2*F45*E45*$B45*$C45*0.000000001</f>
        <v>0</v>
      </c>
      <c r="I45" s="3"/>
      <c r="J45" s="3"/>
      <c r="K45" s="3"/>
      <c r="L45">
        <f t="array" ref="L45">L$2*J45*I45*$B45*$C45*0.000000001</f>
        <v>0</v>
      </c>
      <c r="M45" s="3"/>
      <c r="N45" s="3"/>
      <c r="O45" s="3"/>
      <c r="P45">
        <f t="array" ref="P45">P$2*N45*M45*$B45*$C45*0.000000001</f>
        <v>0</v>
      </c>
      <c r="Q45" s="3"/>
      <c r="R45" s="3"/>
      <c r="S45" s="3"/>
      <c r="T45">
        <f t="array" ref="T45">T$2*R45*Q45*$B45*$C45*0.000000001</f>
        <v>0</v>
      </c>
      <c r="U45" s="3"/>
      <c r="V45" s="3"/>
      <c r="W45" s="3"/>
      <c r="X45">
        <f t="array" ref="X45">X$2*V45*U45*$B45*$C45*0.000000001</f>
        <v>0</v>
      </c>
      <c r="Y45" s="3"/>
      <c r="Z45" s="3"/>
      <c r="AA45" s="3"/>
      <c r="AB45">
        <f t="array" ref="AB45">AB$2*Z45*Y45*$B45*$C45*0.000000001</f>
        <v>0</v>
      </c>
      <c r="AC45" s="3"/>
      <c r="AD45" s="3"/>
      <c r="AE45" s="3"/>
      <c r="AF45">
        <f t="array" ref="AF45">AF$2*AD45*AC45*$B45*$C45*0.000000001</f>
        <v>0</v>
      </c>
      <c r="AG45" s="3"/>
      <c r="AH45" s="3"/>
      <c r="AI45" s="3"/>
      <c r="AJ45">
        <f t="array" ref="AJ45">AJ$2*AH45*AG45*$B45*$C45*0.000000001</f>
        <v>0</v>
      </c>
      <c r="AK45" s="3"/>
      <c r="AL45" s="3"/>
      <c r="AM45" s="3"/>
      <c r="AN45">
        <f t="array" ref="AN45">AN$2*AL45*AK45*$B45*$C45*0.000000001</f>
        <v>0</v>
      </c>
      <c r="AO45" s="3">
        <v>2</v>
      </c>
      <c r="AP45" s="3">
        <v>1639</v>
      </c>
      <c r="AQ45" s="3">
        <v>7</v>
      </c>
      <c r="AR45">
        <f t="array" ref="AR45">AR$2*AP45*AO45*$B45*$C45*0.000000001</f>
        <v>0</v>
      </c>
      <c r="AS45" s="3"/>
      <c r="AT45" s="3"/>
      <c r="AU45" s="3"/>
      <c r="AV45">
        <f t="array" ref="AV45">AV$2*AT45*AS45*$B45*$C45*0.000000001</f>
        <v>0</v>
      </c>
      <c r="AW45" s="3"/>
      <c r="AX45" s="3"/>
      <c r="AY45" s="3"/>
      <c r="AZ45">
        <f t="array" ref="AZ45">AZ$2*AX45*AW45*$B45*$C45*0.000000001</f>
        <v>0</v>
      </c>
      <c r="BA45" s="3"/>
      <c r="BB45" s="3"/>
      <c r="BC45" s="3"/>
      <c r="BD45">
        <f t="array" ref="BD45">BD$2*BB45*BA45*$B45*$C45*0.000000001</f>
        <v>0</v>
      </c>
      <c r="BE45" s="3">
        <v>42</v>
      </c>
      <c r="BF45" s="3">
        <v>1639</v>
      </c>
      <c r="BG45" s="3">
        <v>7</v>
      </c>
      <c r="BH45">
        <f t="array" ref="BH45">BH$2*BF45*BE45*$B45*$C45*0.000000001</f>
        <v>0</v>
      </c>
      <c r="BI45" s="3"/>
      <c r="BJ45" s="3"/>
      <c r="BK45" s="3"/>
      <c r="BL45">
        <f t="array" ref="BL45">BL$2*BJ45*BI45*$B45*$C45*0.000000001</f>
        <v>0</v>
      </c>
      <c r="BM45" s="3"/>
      <c r="BN45" s="3"/>
      <c r="BO45" s="3"/>
      <c r="BP45">
        <f t="array" ref="BP45">BP$2*BN45*BM45*$B45*$C45*0.000000001</f>
        <v>0</v>
      </c>
    </row>
    <row r="46" spans="1:68">
      <c r="A46" s="3" t="s">
        <v>69</v>
      </c>
      <c r="B46" s="3">
        <v>10</v>
      </c>
      <c r="C46" s="3">
        <v>2</v>
      </c>
      <c r="D46">
        <f t="array" ref="D46">SUMPRODUCT(--(MOD(COLUMN(E46:BQ46)-COLUMN(A46)+1,4)=0),E46:BQ46)</f>
        <v>0</v>
      </c>
      <c r="E46" s="3"/>
      <c r="F46" s="3"/>
      <c r="G46" s="3"/>
      <c r="H46">
        <f t="array" ref="H46">H$2*F46*E46*$B46*$C46*0.000000001</f>
        <v>0</v>
      </c>
      <c r="I46" s="3"/>
      <c r="J46" s="3"/>
      <c r="K46" s="3"/>
      <c r="L46">
        <f t="array" ref="L46">L$2*J46*I46*$B46*$C46*0.000000001</f>
        <v>0</v>
      </c>
      <c r="M46" s="3"/>
      <c r="N46" s="3"/>
      <c r="O46" s="3"/>
      <c r="P46">
        <f t="array" ref="P46">P$2*N46*M46*$B46*$C46*0.000000001</f>
        <v>0</v>
      </c>
      <c r="Q46" s="3"/>
      <c r="R46" s="3"/>
      <c r="S46" s="3"/>
      <c r="T46">
        <f t="array" ref="T46">T$2*R46*Q46*$B46*$C46*0.000000001</f>
        <v>0</v>
      </c>
      <c r="U46" s="3"/>
      <c r="V46" s="3"/>
      <c r="W46" s="3"/>
      <c r="X46">
        <f t="array" ref="X46">X$2*V46*U46*$B46*$C46*0.000000001</f>
        <v>0</v>
      </c>
      <c r="Y46" s="3"/>
      <c r="Z46" s="3"/>
      <c r="AA46" s="3"/>
      <c r="AB46">
        <f t="array" ref="AB46">AB$2*Z46*Y46*$B46*$C46*0.000000001</f>
        <v>0</v>
      </c>
      <c r="AC46" s="3"/>
      <c r="AD46" s="3"/>
      <c r="AE46" s="3"/>
      <c r="AF46">
        <f t="array" ref="AF46">AF$2*AD46*AC46*$B46*$C46*0.000000001</f>
        <v>0</v>
      </c>
      <c r="AG46" s="3"/>
      <c r="AH46" s="3"/>
      <c r="AI46" s="3"/>
      <c r="AJ46">
        <f t="array" ref="AJ46">AJ$2*AH46*AG46*$B46*$C46*0.000000001</f>
        <v>0</v>
      </c>
      <c r="AK46" s="3"/>
      <c r="AL46" s="3"/>
      <c r="AM46" s="3"/>
      <c r="AN46">
        <f t="array" ref="AN46">AN$2*AL46*AK46*$B46*$C46*0.000000001</f>
        <v>0</v>
      </c>
      <c r="AO46" s="3">
        <v>2</v>
      </c>
      <c r="AP46" s="3">
        <v>112</v>
      </c>
      <c r="AQ46" s="3">
        <v>3</v>
      </c>
      <c r="AR46">
        <f t="array" ref="AR46">AR$2*AP46*AO46*$B46*$C46*0.000000001</f>
        <v>0</v>
      </c>
      <c r="AS46" s="3"/>
      <c r="AT46" s="3"/>
      <c r="AU46" s="3"/>
      <c r="AV46">
        <f t="array" ref="AV46">AV$2*AT46*AS46*$B46*$C46*0.000000001</f>
        <v>0</v>
      </c>
      <c r="AW46" s="3"/>
      <c r="AX46" s="3"/>
      <c r="AY46" s="3"/>
      <c r="AZ46">
        <f t="array" ref="AZ46">AZ$2*AX46*AW46*$B46*$C46*0.000000001</f>
        <v>0</v>
      </c>
      <c r="BA46" s="3"/>
      <c r="BB46" s="3"/>
      <c r="BC46" s="3"/>
      <c r="BD46">
        <f t="array" ref="BD46">BD$2*BB46*BA46*$B46*$C46*0.000000001</f>
        <v>0</v>
      </c>
      <c r="BE46" s="3">
        <v>42</v>
      </c>
      <c r="BF46" s="3">
        <v>112</v>
      </c>
      <c r="BG46" s="3">
        <v>3</v>
      </c>
      <c r="BH46">
        <f t="array" ref="BH46">BH$2*BF46*BE46*$B46*$C46*0.000000001</f>
        <v>0</v>
      </c>
      <c r="BI46" s="3"/>
      <c r="BJ46" s="3"/>
      <c r="BK46" s="3"/>
      <c r="BL46">
        <f t="array" ref="BL46">BL$2*BJ46*BI46*$B46*$C46*0.000000001</f>
        <v>0</v>
      </c>
      <c r="BM46" s="3"/>
      <c r="BN46" s="3"/>
      <c r="BO46" s="3"/>
      <c r="BP46">
        <f t="array" ref="BP46">BP$2*BN46*BM46*$B46*$C46*0.000000001</f>
        <v>0</v>
      </c>
    </row>
    <row r="47" spans="1:68">
      <c r="A47" s="3" t="s">
        <v>70</v>
      </c>
      <c r="B47" s="3">
        <v>400</v>
      </c>
      <c r="C47" s="3">
        <v>2</v>
      </c>
      <c r="D47">
        <f t="array" ref="D47">SUMPRODUCT(--(MOD(COLUMN(E47:BQ47)-COLUMN(A47)+1,4)=0),E47:BQ47)</f>
        <v>0</v>
      </c>
      <c r="E47" s="3"/>
      <c r="F47" s="3"/>
      <c r="G47" s="3"/>
      <c r="H47">
        <f t="array" ref="H47">H$2*F47*E47*$B47*$C47*0.000000001</f>
        <v>0</v>
      </c>
      <c r="I47" s="3"/>
      <c r="J47" s="3"/>
      <c r="K47" s="3"/>
      <c r="L47">
        <f t="array" ref="L47">L$2*J47*I47*$B47*$C47*0.000000001</f>
        <v>0</v>
      </c>
      <c r="M47" s="3"/>
      <c r="N47" s="3"/>
      <c r="O47" s="3"/>
      <c r="P47">
        <f t="array" ref="P47">P$2*N47*M47*$B47*$C47*0.000000001</f>
        <v>0</v>
      </c>
      <c r="Q47" s="3"/>
      <c r="R47" s="3"/>
      <c r="S47" s="3"/>
      <c r="T47">
        <f t="array" ref="T47">T$2*R47*Q47*$B47*$C47*0.000000001</f>
        <v>0</v>
      </c>
      <c r="U47" s="3"/>
      <c r="V47" s="3"/>
      <c r="W47" s="3"/>
      <c r="X47">
        <f t="array" ref="X47">X$2*V47*U47*$B47*$C47*0.000000001</f>
        <v>0</v>
      </c>
      <c r="Y47" s="3"/>
      <c r="Z47" s="3"/>
      <c r="AA47" s="3"/>
      <c r="AB47">
        <f t="array" ref="AB47">AB$2*Z47*Y47*$B47*$C47*0.000000001</f>
        <v>0</v>
      </c>
      <c r="AC47" s="3">
        <v>2</v>
      </c>
      <c r="AD47" s="3">
        <v>414</v>
      </c>
      <c r="AE47" s="3">
        <v>9</v>
      </c>
      <c r="AF47">
        <f t="array" ref="AF47">AF$2*AD47*AC47*$B47*$C47*0.000000001</f>
        <v>0</v>
      </c>
      <c r="AG47" s="3"/>
      <c r="AH47" s="3"/>
      <c r="AI47" s="3"/>
      <c r="AJ47">
        <f t="array" ref="AJ47">AJ$2*AH47*AG47*$B47*$C47*0.000000001</f>
        <v>0</v>
      </c>
      <c r="AK47" s="3"/>
      <c r="AL47" s="3"/>
      <c r="AM47" s="3"/>
      <c r="AN47">
        <f t="array" ref="AN47">AN$2*AL47*AK47*$B47*$C47*0.000000001</f>
        <v>0</v>
      </c>
      <c r="AO47" s="3"/>
      <c r="AP47" s="3"/>
      <c r="AQ47" s="3"/>
      <c r="AR47">
        <f t="array" ref="AR47">AR$2*AP47*AO47*$B47*$C47*0.000000001</f>
        <v>0</v>
      </c>
      <c r="AS47" s="3"/>
      <c r="AT47" s="3"/>
      <c r="AU47" s="3"/>
      <c r="AV47">
        <f t="array" ref="AV47">AV$2*AT47*AS47*$B47*$C47*0.000000001</f>
        <v>0</v>
      </c>
      <c r="AW47" s="3"/>
      <c r="AX47" s="3"/>
      <c r="AY47" s="3"/>
      <c r="AZ47">
        <f t="array" ref="AZ47">AZ$2*AX47*AW47*$B47*$C47*0.000000001</f>
        <v>0</v>
      </c>
      <c r="BA47" s="3"/>
      <c r="BB47" s="3"/>
      <c r="BC47" s="3"/>
      <c r="BD47">
        <f t="array" ref="BD47">BD$2*BB47*BA47*$B47*$C47*0.000000001</f>
        <v>0</v>
      </c>
      <c r="BE47" s="3"/>
      <c r="BF47" s="3"/>
      <c r="BG47" s="3"/>
      <c r="BH47">
        <f t="array" ref="BH47">BH$2*BF47*BE47*$B47*$C47*0.000000001</f>
        <v>0</v>
      </c>
      <c r="BI47" s="3"/>
      <c r="BJ47" s="3"/>
      <c r="BK47" s="3"/>
      <c r="BL47">
        <f t="array" ref="BL47">BL$2*BJ47*BI47*$B47*$C47*0.000000001</f>
        <v>0</v>
      </c>
      <c r="BM47" s="3"/>
      <c r="BN47" s="3"/>
      <c r="BO47" s="3"/>
      <c r="BP47">
        <f t="array" ref="BP47">BP$2*BN47*BM47*$B47*$C47*0.000000001</f>
        <v>0</v>
      </c>
    </row>
    <row r="48" spans="1:68">
      <c r="A48" s="3" t="s">
        <v>71</v>
      </c>
      <c r="B48" s="3">
        <v>400</v>
      </c>
      <c r="C48" s="3">
        <v>2</v>
      </c>
      <c r="D48">
        <f t="array" ref="D48">SUMPRODUCT(--(MOD(COLUMN(E48:BQ48)-COLUMN(A48)+1,4)=0),E48:BQ48)</f>
        <v>0</v>
      </c>
      <c r="E48" s="3"/>
      <c r="F48" s="3"/>
      <c r="G48" s="3"/>
      <c r="H48">
        <f t="array" ref="H48">H$2*F48*E48*$B48*$C48*0.000000001</f>
        <v>0</v>
      </c>
      <c r="I48" s="3"/>
      <c r="J48" s="3"/>
      <c r="K48" s="3"/>
      <c r="L48">
        <f t="array" ref="L48">L$2*J48*I48*$B48*$C48*0.000000001</f>
        <v>0</v>
      </c>
      <c r="M48" s="3"/>
      <c r="N48" s="3"/>
      <c r="O48" s="3"/>
      <c r="P48">
        <f t="array" ref="P48">P$2*N48*M48*$B48*$C48*0.000000001</f>
        <v>0</v>
      </c>
      <c r="Q48" s="3"/>
      <c r="R48" s="3"/>
      <c r="S48" s="3"/>
      <c r="T48">
        <f t="array" ref="T48">T$2*R48*Q48*$B48*$C48*0.000000001</f>
        <v>0</v>
      </c>
      <c r="U48" s="3"/>
      <c r="V48" s="3"/>
      <c r="W48" s="3"/>
      <c r="X48">
        <f t="array" ref="X48">X$2*V48*U48*$B48*$C48*0.000000001</f>
        <v>0</v>
      </c>
      <c r="Y48" s="3"/>
      <c r="Z48" s="3"/>
      <c r="AA48" s="3"/>
      <c r="AB48">
        <f t="array" ref="AB48">AB$2*Z48*Y48*$B48*$C48*0.000000001</f>
        <v>0</v>
      </c>
      <c r="AC48" s="3"/>
      <c r="AD48" s="3"/>
      <c r="AE48" s="3"/>
      <c r="AF48">
        <f t="array" ref="AF48">AF$2*AD48*AC48*$B48*$C48*0.000000001</f>
        <v>0</v>
      </c>
      <c r="AG48" s="3"/>
      <c r="AH48" s="3"/>
      <c r="AI48" s="3"/>
      <c r="AJ48">
        <f t="array" ref="AJ48">AJ$2*AH48*AG48*$B48*$C48*0.000000001</f>
        <v>0</v>
      </c>
      <c r="AK48" s="3"/>
      <c r="AL48" s="3"/>
      <c r="AM48" s="3"/>
      <c r="AN48">
        <f t="array" ref="AN48">AN$2*AL48*AK48*$B48*$C48*0.000000001</f>
        <v>0</v>
      </c>
      <c r="AO48" s="3"/>
      <c r="AP48" s="3"/>
      <c r="AQ48" s="3"/>
      <c r="AR48">
        <f t="array" ref="AR48">AR$2*AP48*AO48*$B48*$C48*0.000000001</f>
        <v>0</v>
      </c>
      <c r="AS48" s="3"/>
      <c r="AT48" s="3"/>
      <c r="AU48" s="3"/>
      <c r="AV48">
        <f t="array" ref="AV48">AV$2*AT48*AS48*$B48*$C48*0.000000001</f>
        <v>0</v>
      </c>
      <c r="AW48" s="3"/>
      <c r="AX48" s="3"/>
      <c r="AY48" s="3"/>
      <c r="AZ48">
        <f t="array" ref="AZ48">AZ$2*AX48*AW48*$B48*$C48*0.000000001</f>
        <v>0</v>
      </c>
      <c r="BA48" s="3"/>
      <c r="BB48" s="3"/>
      <c r="BC48" s="3"/>
      <c r="BD48">
        <f t="array" ref="BD48">BD$2*BB48*BA48*$B48*$C48*0.000000001</f>
        <v>0</v>
      </c>
      <c r="BE48" s="3">
        <v>25</v>
      </c>
      <c r="BF48" s="3">
        <v>1639</v>
      </c>
      <c r="BG48" s="3">
        <v>7</v>
      </c>
      <c r="BH48">
        <f t="array" ref="BH48">BH$2*BF48*BE48*$B48*$C48*0.000000001</f>
        <v>0</v>
      </c>
      <c r="BI48" s="3"/>
      <c r="BJ48" s="3"/>
      <c r="BK48" s="3"/>
      <c r="BL48">
        <f t="array" ref="BL48">BL$2*BJ48*BI48*$B48*$C48*0.000000001</f>
        <v>0</v>
      </c>
      <c r="BM48" s="3"/>
      <c r="BN48" s="3"/>
      <c r="BO48" s="3"/>
      <c r="BP48">
        <f t="array" ref="BP48">BP$2*BN48*BM48*$B48*$C48*0.000000001</f>
        <v>0</v>
      </c>
    </row>
    <row r="49" spans="1:68">
      <c r="A49" s="3" t="s">
        <v>72</v>
      </c>
      <c r="B49" s="3">
        <v>400</v>
      </c>
      <c r="C49" s="3">
        <v>2</v>
      </c>
      <c r="D49">
        <f t="array" ref="D49">SUMPRODUCT(--(MOD(COLUMN(E49:BQ49)-COLUMN(A49)+1,4)=0),E49:BQ49)</f>
        <v>0</v>
      </c>
      <c r="E49" s="3"/>
      <c r="F49" s="3"/>
      <c r="G49" s="3"/>
      <c r="H49">
        <f t="array" ref="H49">H$2*F49*E49*$B49*$C49*0.000000001</f>
        <v>0</v>
      </c>
      <c r="I49" s="3"/>
      <c r="J49" s="3"/>
      <c r="K49" s="3"/>
      <c r="L49">
        <f t="array" ref="L49">L$2*J49*I49*$B49*$C49*0.000000001</f>
        <v>0</v>
      </c>
      <c r="M49" s="3"/>
      <c r="N49" s="3"/>
      <c r="O49" s="3"/>
      <c r="P49">
        <f t="array" ref="P49">P$2*N49*M49*$B49*$C49*0.000000001</f>
        <v>0</v>
      </c>
      <c r="Q49" s="3"/>
      <c r="R49" s="3"/>
      <c r="S49" s="3"/>
      <c r="T49">
        <f t="array" ref="T49">T$2*R49*Q49*$B49*$C49*0.000000001</f>
        <v>0</v>
      </c>
      <c r="U49" s="3"/>
      <c r="V49" s="3"/>
      <c r="W49" s="3"/>
      <c r="X49">
        <f t="array" ref="X49">X$2*V49*U49*$B49*$C49*0.000000001</f>
        <v>0</v>
      </c>
      <c r="Y49" s="3"/>
      <c r="Z49" s="3"/>
      <c r="AA49" s="3"/>
      <c r="AB49">
        <f t="array" ref="AB49">AB$2*Z49*Y49*$B49*$C49*0.000000001</f>
        <v>0</v>
      </c>
      <c r="AC49" s="3"/>
      <c r="AD49" s="3"/>
      <c r="AE49" s="3"/>
      <c r="AF49">
        <f t="array" ref="AF49">AF$2*AD49*AC49*$B49*$C49*0.000000001</f>
        <v>0</v>
      </c>
      <c r="AG49" s="3"/>
      <c r="AH49" s="3"/>
      <c r="AI49" s="3"/>
      <c r="AJ49">
        <f t="array" ref="AJ49">AJ$2*AH49*AG49*$B49*$C49*0.000000001</f>
        <v>0</v>
      </c>
      <c r="AK49" s="3"/>
      <c r="AL49" s="3"/>
      <c r="AM49" s="3"/>
      <c r="AN49">
        <f t="array" ref="AN49">AN$2*AL49*AK49*$B49*$C49*0.000000001</f>
        <v>0</v>
      </c>
      <c r="AO49" s="3"/>
      <c r="AP49" s="3"/>
      <c r="AQ49" s="3"/>
      <c r="AR49">
        <f t="array" ref="AR49">AR$2*AP49*AO49*$B49*$C49*0.000000001</f>
        <v>0</v>
      </c>
      <c r="AS49" s="3"/>
      <c r="AT49" s="3"/>
      <c r="AU49" s="3"/>
      <c r="AV49">
        <f t="array" ref="AV49">AV$2*AT49*AS49*$B49*$C49*0.000000001</f>
        <v>0</v>
      </c>
      <c r="AW49" s="3"/>
      <c r="AX49" s="3"/>
      <c r="AY49" s="3"/>
      <c r="AZ49">
        <f t="array" ref="AZ49">AZ$2*AX49*AW49*$B49*$C49*0.000000001</f>
        <v>0</v>
      </c>
      <c r="BA49" s="3"/>
      <c r="BB49" s="3"/>
      <c r="BC49" s="3"/>
      <c r="BD49">
        <f t="array" ref="BD49">BD$2*BB49*BA49*$B49*$C49*0.000000001</f>
        <v>0</v>
      </c>
      <c r="BE49" s="3">
        <v>38</v>
      </c>
      <c r="BF49" s="3">
        <v>112</v>
      </c>
      <c r="BG49" s="3">
        <v>3</v>
      </c>
      <c r="BH49">
        <f t="array" ref="BH49">BH$2*BF49*BE49*$B49*$C49*0.000000001</f>
        <v>0</v>
      </c>
      <c r="BI49" s="3"/>
      <c r="BJ49" s="3"/>
      <c r="BK49" s="3"/>
      <c r="BL49">
        <f t="array" ref="BL49">BL$2*BJ49*BI49*$B49*$C49*0.000000001</f>
        <v>0</v>
      </c>
      <c r="BM49" s="3"/>
      <c r="BN49" s="3"/>
      <c r="BO49" s="3"/>
      <c r="BP49">
        <f t="array" ref="BP49">BP$2*BN49*BM49*$B49*$C49*0.000000001</f>
        <v>0</v>
      </c>
    </row>
    <row r="50" spans="1:68">
      <c r="A50" s="3" t="s">
        <v>73</v>
      </c>
      <c r="B50" s="3">
        <v>7257600</v>
      </c>
      <c r="C50" s="3">
        <v>2</v>
      </c>
      <c r="D50">
        <f t="array" ref="D50">SUMPRODUCT(--(MOD(COLUMN(E50:BQ50)-COLUMN(A50)+1,4)=0),E50:BQ50)</f>
        <v>0</v>
      </c>
      <c r="E50" s="3"/>
      <c r="F50" s="3"/>
      <c r="G50" s="3"/>
      <c r="H50">
        <f t="array" ref="H50">H$2*F50*E50*$B50*$C50*0.000000001</f>
        <v>0</v>
      </c>
      <c r="I50" s="3"/>
      <c r="J50" s="3"/>
      <c r="K50" s="3"/>
      <c r="L50">
        <f t="array" ref="L50">L$2*J50*I50*$B50*$C50*0.000000001</f>
        <v>0</v>
      </c>
      <c r="M50" s="3"/>
      <c r="N50" s="3"/>
      <c r="O50" s="3"/>
      <c r="P50">
        <f t="array" ref="P50">P$2*N50*M50*$B50*$C50*0.000000001</f>
        <v>0</v>
      </c>
      <c r="Q50" s="3"/>
      <c r="R50" s="3"/>
      <c r="S50" s="3"/>
      <c r="T50">
        <f t="array" ref="T50">T$2*R50*Q50*$B50*$C50*0.000000001</f>
        <v>0</v>
      </c>
      <c r="U50" s="3">
        <v>1</v>
      </c>
      <c r="V50" s="3">
        <v>1</v>
      </c>
      <c r="W50" s="3">
        <v>1</v>
      </c>
      <c r="X50">
        <f t="array" ref="X50">X$2*V50*U50*$B50*$C50*0.000000001</f>
        <v>0</v>
      </c>
      <c r="Y50" s="3"/>
      <c r="Z50" s="3"/>
      <c r="AA50" s="3"/>
      <c r="AB50">
        <f t="array" ref="AB50">AB$2*Z50*Y50*$B50*$C50*0.000000001</f>
        <v>0</v>
      </c>
      <c r="AC50" s="3"/>
      <c r="AD50" s="3"/>
      <c r="AE50" s="3"/>
      <c r="AF50">
        <f t="array" ref="AF50">AF$2*AD50*AC50*$B50*$C50*0.000000001</f>
        <v>0</v>
      </c>
      <c r="AG50" s="3"/>
      <c r="AH50" s="3"/>
      <c r="AI50" s="3"/>
      <c r="AJ50">
        <f t="array" ref="AJ50">AJ$2*AH50*AG50*$B50*$C50*0.000000001</f>
        <v>0</v>
      </c>
      <c r="AK50" s="3"/>
      <c r="AL50" s="3"/>
      <c r="AM50" s="3"/>
      <c r="AN50">
        <f t="array" ref="AN50">AN$2*AL50*AK50*$B50*$C50*0.000000001</f>
        <v>0</v>
      </c>
      <c r="AO50" s="3"/>
      <c r="AP50" s="3"/>
      <c r="AQ50" s="3"/>
      <c r="AR50">
        <f t="array" ref="AR50">AR$2*AP50*AO50*$B50*$C50*0.000000001</f>
        <v>0</v>
      </c>
      <c r="AS50" s="3">
        <v>1</v>
      </c>
      <c r="AT50" s="3">
        <v>40</v>
      </c>
      <c r="AU50" s="3">
        <v>1</v>
      </c>
      <c r="AV50">
        <f t="array" ref="AV50">AV$2*AT50*AS50*$B50*$C50*0.000000001</f>
        <v>0</v>
      </c>
      <c r="AW50" s="3"/>
      <c r="AX50" s="3"/>
      <c r="AY50" s="3"/>
      <c r="AZ50">
        <f t="array" ref="AZ50">AZ$2*AX50*AW50*$B50*$C50*0.000000001</f>
        <v>0</v>
      </c>
      <c r="BA50" s="3"/>
      <c r="BB50" s="3"/>
      <c r="BC50" s="3"/>
      <c r="BD50">
        <f t="array" ref="BD50">BD$2*BB50*BA50*$B50*$C50*0.000000001</f>
        <v>0</v>
      </c>
      <c r="BE50" s="3"/>
      <c r="BF50" s="3"/>
      <c r="BG50" s="3"/>
      <c r="BH50">
        <f t="array" ref="BH50">BH$2*BF50*BE50*$B50*$C50*0.000000001</f>
        <v>0</v>
      </c>
      <c r="BI50" s="3"/>
      <c r="BJ50" s="3"/>
      <c r="BK50" s="3"/>
      <c r="BL50">
        <f t="array" ref="BL50">BL$2*BJ50*BI50*$B50*$C50*0.000000001</f>
        <v>0</v>
      </c>
      <c r="BM50" s="3"/>
      <c r="BN50" s="3"/>
      <c r="BO50" s="3"/>
      <c r="BP50">
        <f t="array" ref="BP50">BP$2*BN50*BM50*$B50*$C50*0.000000001</f>
        <v>0</v>
      </c>
    </row>
    <row r="51" spans="1:68">
      <c r="A51" s="3" t="s">
        <v>74</v>
      </c>
      <c r="B51" s="3">
        <v>1231200</v>
      </c>
      <c r="C51" s="3">
        <v>2</v>
      </c>
      <c r="D51">
        <f t="array" ref="D51">SUMPRODUCT(--(MOD(COLUMN(E51:BQ51)-COLUMN(A51)+1,4)=0),E51:BQ51)</f>
        <v>0</v>
      </c>
      <c r="E51" s="3"/>
      <c r="F51" s="3"/>
      <c r="G51" s="3"/>
      <c r="H51">
        <f t="array" ref="H51">H$2*F51*E51*$B51*$C51*0.000000001</f>
        <v>0</v>
      </c>
      <c r="I51" s="3"/>
      <c r="J51" s="3"/>
      <c r="K51" s="3"/>
      <c r="L51">
        <f t="array" ref="L51">L$2*J51*I51*$B51*$C51*0.000000001</f>
        <v>0</v>
      </c>
      <c r="M51" s="3"/>
      <c r="N51" s="3"/>
      <c r="O51" s="3"/>
      <c r="P51">
        <f t="array" ref="P51">P$2*N51*M51*$B51*$C51*0.000000001</f>
        <v>0</v>
      </c>
      <c r="Q51" s="3"/>
      <c r="R51" s="3"/>
      <c r="S51" s="3"/>
      <c r="T51">
        <f t="array" ref="T51">T$2*R51*Q51*$B51*$C51*0.000000001</f>
        <v>0</v>
      </c>
      <c r="U51" s="3"/>
      <c r="V51" s="3"/>
      <c r="W51" s="3"/>
      <c r="X51">
        <f t="array" ref="X51">X$2*V51*U51*$B51*$C51*0.000000001</f>
        <v>0</v>
      </c>
      <c r="Y51" s="3"/>
      <c r="Z51" s="3"/>
      <c r="AA51" s="3"/>
      <c r="AB51">
        <f t="array" ref="AB51">AB$2*Z51*Y51*$B51*$C51*0.000000001</f>
        <v>0</v>
      </c>
      <c r="AC51" s="3"/>
      <c r="AD51" s="3"/>
      <c r="AE51" s="3"/>
      <c r="AF51">
        <f t="array" ref="AF51">AF$2*AD51*AC51*$B51*$C51*0.000000001</f>
        <v>0</v>
      </c>
      <c r="AG51" s="3">
        <v>6</v>
      </c>
      <c r="AH51" s="3">
        <v>3907</v>
      </c>
      <c r="AI51" s="3">
        <v>84</v>
      </c>
      <c r="AJ51">
        <f t="array" ref="AJ51">AJ$2*AH51*AG51*$B51*$C51*0.000000001</f>
        <v>0</v>
      </c>
      <c r="AK51" s="3"/>
      <c r="AL51" s="3"/>
      <c r="AM51" s="3"/>
      <c r="AN51">
        <f t="array" ref="AN51">AN$2*AL51*AK51*$B51*$C51*0.000000001</f>
        <v>0</v>
      </c>
      <c r="AO51" s="3"/>
      <c r="AP51" s="3"/>
      <c r="AQ51" s="3"/>
      <c r="AR51">
        <f t="array" ref="AR51">AR$2*AP51*AO51*$B51*$C51*0.000000001</f>
        <v>0</v>
      </c>
      <c r="AS51" s="3">
        <v>16</v>
      </c>
      <c r="AT51" s="3">
        <v>37481.8125</v>
      </c>
      <c r="AU51" s="3">
        <v>192</v>
      </c>
      <c r="AV51">
        <f t="array" ref="AV51">AV$2*AT51*AS51*$B51*$C51*0.000000001</f>
        <v>0</v>
      </c>
      <c r="AW51" s="3">
        <v>4</v>
      </c>
      <c r="AX51" s="3">
        <v>49089</v>
      </c>
      <c r="AY51" s="3">
        <v>164</v>
      </c>
      <c r="AZ51">
        <f t="array" ref="AZ51">AZ$2*AX51*AW51*$B51*$C51*0.000000001</f>
        <v>0</v>
      </c>
      <c r="BA51" s="3"/>
      <c r="BB51" s="3"/>
      <c r="BC51" s="3"/>
      <c r="BD51">
        <f t="array" ref="BD51">BD$2*BB51*BA51*$B51*$C51*0.000000001</f>
        <v>0</v>
      </c>
      <c r="BE51" s="3"/>
      <c r="BF51" s="3"/>
      <c r="BG51" s="3"/>
      <c r="BH51">
        <f t="array" ref="BH51">BH$2*BF51*BE51*$B51*$C51*0.000000001</f>
        <v>0</v>
      </c>
      <c r="BI51" s="3"/>
      <c r="BJ51" s="3"/>
      <c r="BK51" s="3"/>
      <c r="BL51">
        <f t="array" ref="BL51">BL$2*BJ51*BI51*$B51*$C51*0.000000001</f>
        <v>0</v>
      </c>
      <c r="BM51" s="3"/>
      <c r="BN51" s="3"/>
      <c r="BO51" s="3"/>
      <c r="BP51">
        <f t="array" ref="BP51">BP$2*BN51*BM51*$B51*$C51*0.000000001</f>
        <v>0</v>
      </c>
    </row>
    <row r="52" spans="1:68">
      <c r="A52" s="3" t="s">
        <v>75</v>
      </c>
      <c r="B52" s="3">
        <v>1231200</v>
      </c>
      <c r="C52" s="3">
        <v>2</v>
      </c>
      <c r="D52">
        <f t="array" ref="D52">SUMPRODUCT(--(MOD(COLUMN(E52:BQ52)-COLUMN(A52)+1,4)=0),E52:BQ52)</f>
        <v>0</v>
      </c>
      <c r="E52" s="3"/>
      <c r="F52" s="3"/>
      <c r="G52" s="3"/>
      <c r="H52">
        <f t="array" ref="H52">H$2*F52*E52*$B52*$C52*0.000000001</f>
        <v>0</v>
      </c>
      <c r="I52" s="3"/>
      <c r="J52" s="3"/>
      <c r="K52" s="3"/>
      <c r="L52">
        <f t="array" ref="L52">L$2*J52*I52*$B52*$C52*0.000000001</f>
        <v>0</v>
      </c>
      <c r="M52" s="3"/>
      <c r="N52" s="3"/>
      <c r="O52" s="3"/>
      <c r="P52">
        <f t="array" ref="P52">P$2*N52*M52*$B52*$C52*0.000000001</f>
        <v>0</v>
      </c>
      <c r="Q52" s="3"/>
      <c r="R52" s="3"/>
      <c r="S52" s="3"/>
      <c r="T52">
        <f t="array" ref="T52">T$2*R52*Q52*$B52*$C52*0.000000001</f>
        <v>0</v>
      </c>
      <c r="U52" s="3"/>
      <c r="V52" s="3"/>
      <c r="W52" s="3"/>
      <c r="X52">
        <f t="array" ref="X52">X$2*V52*U52*$B52*$C52*0.000000001</f>
        <v>0</v>
      </c>
      <c r="Y52" s="3"/>
      <c r="Z52" s="3"/>
      <c r="AA52" s="3"/>
      <c r="AB52">
        <f t="array" ref="AB52">AB$2*Z52*Y52*$B52*$C52*0.000000001</f>
        <v>0</v>
      </c>
      <c r="AC52" s="3"/>
      <c r="AD52" s="3"/>
      <c r="AE52" s="3"/>
      <c r="AF52">
        <f t="array" ref="AF52">AF$2*AD52*AC52*$B52*$C52*0.000000001</f>
        <v>0</v>
      </c>
      <c r="AG52" s="3">
        <v>2</v>
      </c>
      <c r="AH52" s="3">
        <v>1435</v>
      </c>
      <c r="AI52" s="3">
        <v>14</v>
      </c>
      <c r="AJ52">
        <f t="array" ref="AJ52">AJ$2*AH52*AG52*$B52*$C52*0.000000001</f>
        <v>0</v>
      </c>
      <c r="AK52" s="3"/>
      <c r="AL52" s="3"/>
      <c r="AM52" s="3"/>
      <c r="AN52">
        <f t="array" ref="AN52">AN$2*AL52*AK52*$B52*$C52*0.000000001</f>
        <v>0</v>
      </c>
      <c r="AO52" s="3"/>
      <c r="AP52" s="3"/>
      <c r="AQ52" s="3"/>
      <c r="AR52">
        <f t="array" ref="AR52">AR$2*AP52*AO52*$B52*$C52*0.000000001</f>
        <v>0</v>
      </c>
      <c r="AS52" s="3">
        <v>11</v>
      </c>
      <c r="AT52" s="3">
        <v>2263</v>
      </c>
      <c r="AU52" s="3">
        <v>30</v>
      </c>
      <c r="AV52">
        <f t="array" ref="AV52">AV$2*AT52*AS52*$B52*$C52*0.000000001</f>
        <v>0</v>
      </c>
      <c r="AW52" s="3">
        <v>4</v>
      </c>
      <c r="AX52" s="3">
        <v>2263</v>
      </c>
      <c r="AY52" s="3">
        <v>30</v>
      </c>
      <c r="AZ52">
        <f t="array" ref="AZ52">AZ$2*AX52*AW52*$B52*$C52*0.000000001</f>
        <v>0</v>
      </c>
      <c r="BA52" s="3"/>
      <c r="BB52" s="3"/>
      <c r="BC52" s="3"/>
      <c r="BD52">
        <f t="array" ref="BD52">BD$2*BB52*BA52*$B52*$C52*0.000000001</f>
        <v>0</v>
      </c>
      <c r="BE52" s="3"/>
      <c r="BF52" s="3"/>
      <c r="BG52" s="3"/>
      <c r="BH52">
        <f t="array" ref="BH52">BH$2*BF52*BE52*$B52*$C52*0.000000001</f>
        <v>0</v>
      </c>
      <c r="BI52" s="3"/>
      <c r="BJ52" s="3"/>
      <c r="BK52" s="3"/>
      <c r="BL52">
        <f t="array" ref="BL52">BL$2*BJ52*BI52*$B52*$C52*0.000000001</f>
        <v>0</v>
      </c>
      <c r="BM52" s="3"/>
      <c r="BN52" s="3"/>
      <c r="BO52" s="3"/>
      <c r="BP52">
        <f t="array" ref="BP52">BP$2*BN52*BM52*$B52*$C52*0.000000001</f>
        <v>0</v>
      </c>
    </row>
    <row r="53" spans="1:68">
      <c r="A53" s="3" t="s">
        <v>76</v>
      </c>
      <c r="B53" s="3">
        <v>3888000</v>
      </c>
      <c r="C53" s="3">
        <v>2</v>
      </c>
      <c r="D53">
        <f t="array" ref="D53">SUMPRODUCT(--(MOD(COLUMN(E53:BQ53)-COLUMN(A53)+1,4)=0),E53:BQ53)</f>
        <v>0</v>
      </c>
      <c r="E53" s="3"/>
      <c r="F53" s="3"/>
      <c r="G53" s="3"/>
      <c r="H53">
        <f t="array" ref="H53">H$2*F53*E53*$B53*$C53*0.000000001</f>
        <v>0</v>
      </c>
      <c r="I53" s="3"/>
      <c r="J53" s="3"/>
      <c r="K53" s="3"/>
      <c r="L53">
        <f t="array" ref="L53">L$2*J53*I53*$B53*$C53*0.000000001</f>
        <v>0</v>
      </c>
      <c r="M53" s="3"/>
      <c r="N53" s="3"/>
      <c r="O53" s="3"/>
      <c r="P53">
        <f t="array" ref="P53">P$2*N53*M53*$B53*$C53*0.000000001</f>
        <v>0</v>
      </c>
      <c r="Q53" s="3"/>
      <c r="R53" s="3"/>
      <c r="S53" s="3"/>
      <c r="T53">
        <f t="array" ref="T53">T$2*R53*Q53*$B53*$C53*0.000000001</f>
        <v>0</v>
      </c>
      <c r="U53" s="3"/>
      <c r="V53" s="3"/>
      <c r="W53" s="3"/>
      <c r="X53">
        <f t="array" ref="X53">X$2*V53*U53*$B53*$C53*0.000000001</f>
        <v>0</v>
      </c>
      <c r="Y53" s="3"/>
      <c r="Z53" s="3"/>
      <c r="AA53" s="3"/>
      <c r="AB53">
        <f t="array" ref="AB53">AB$2*Z53*Y53*$B53*$C53*0.000000001</f>
        <v>0</v>
      </c>
      <c r="AC53" s="3"/>
      <c r="AD53" s="3"/>
      <c r="AE53" s="3"/>
      <c r="AF53">
        <f t="array" ref="AF53">AF$2*AD53*AC53*$B53*$C53*0.000000001</f>
        <v>0</v>
      </c>
      <c r="AG53" s="3"/>
      <c r="AH53" s="3"/>
      <c r="AI53" s="3"/>
      <c r="AJ53">
        <f t="array" ref="AJ53">AJ$2*AH53*AG53*$B53*$C53*0.000000001</f>
        <v>0</v>
      </c>
      <c r="AK53" s="3"/>
      <c r="AL53" s="3"/>
      <c r="AM53" s="3"/>
      <c r="AN53">
        <f t="array" ref="AN53">AN$2*AL53*AK53*$B53*$C53*0.000000001</f>
        <v>0</v>
      </c>
      <c r="AO53" s="3">
        <v>2</v>
      </c>
      <c r="AP53" s="3">
        <v>9001.5</v>
      </c>
      <c r="AQ53" s="3">
        <v>60</v>
      </c>
      <c r="AR53">
        <f t="array" ref="AR53">AR$2*AP53*AO53*$B53*$C53*0.000000001</f>
        <v>0</v>
      </c>
      <c r="AS53" s="3">
        <v>44</v>
      </c>
      <c r="AT53" s="3">
        <v>14044.40909090909</v>
      </c>
      <c r="AU53" s="3">
        <v>170</v>
      </c>
      <c r="AV53">
        <f t="array" ref="AV53">AV$2*AT53*AS53*$B53*$C53*0.000000001</f>
        <v>0</v>
      </c>
      <c r="AW53" s="3">
        <v>13</v>
      </c>
      <c r="AX53" s="3">
        <v>5643.461538461538</v>
      </c>
      <c r="AY53" s="3">
        <v>55</v>
      </c>
      <c r="AZ53">
        <f t="array" ref="AZ53">AZ$2*AX53*AW53*$B53*$C53*0.000000001</f>
        <v>0</v>
      </c>
      <c r="BA53" s="3"/>
      <c r="BB53" s="3"/>
      <c r="BC53" s="3"/>
      <c r="BD53">
        <f t="array" ref="BD53">BD$2*BB53*BA53*$B53*$C53*0.000000001</f>
        <v>0</v>
      </c>
      <c r="BE53" s="3"/>
      <c r="BF53" s="3"/>
      <c r="BG53" s="3"/>
      <c r="BH53">
        <f t="array" ref="BH53">BH$2*BF53*BE53*$B53*$C53*0.000000001</f>
        <v>0</v>
      </c>
      <c r="BI53" s="3">
        <v>87</v>
      </c>
      <c r="BJ53" s="3">
        <v>6863.275862068966</v>
      </c>
      <c r="BK53" s="3">
        <v>144</v>
      </c>
      <c r="BL53">
        <f t="array" ref="BL53">BL$2*BJ53*BI53*$B53*$C53*0.000000001</f>
        <v>0</v>
      </c>
      <c r="BM53" s="3"/>
      <c r="BN53" s="3"/>
      <c r="BO53" s="3"/>
      <c r="BP53">
        <f t="array" ref="BP53">BP$2*BN53*BM53*$B53*$C53*0.000000001</f>
        <v>0</v>
      </c>
    </row>
    <row r="54" spans="1:68">
      <c r="A54" s="3" t="s">
        <v>77</v>
      </c>
      <c r="B54" s="3">
        <v>972000</v>
      </c>
      <c r="C54" s="3">
        <v>2</v>
      </c>
      <c r="D54">
        <f t="array" ref="D54">SUMPRODUCT(--(MOD(COLUMN(E54:BQ54)-COLUMN(A54)+1,4)=0),E54:BQ54)</f>
        <v>0</v>
      </c>
      <c r="E54" s="3"/>
      <c r="F54" s="3"/>
      <c r="G54" s="3"/>
      <c r="H54">
        <f t="array" ref="H54">H$2*F54*E54*$B54*$C54*0.000000001</f>
        <v>0</v>
      </c>
      <c r="I54" s="3"/>
      <c r="J54" s="3"/>
      <c r="K54" s="3"/>
      <c r="L54">
        <f t="array" ref="L54">L$2*J54*I54*$B54*$C54*0.000000001</f>
        <v>0</v>
      </c>
      <c r="M54" s="3"/>
      <c r="N54" s="3"/>
      <c r="O54" s="3"/>
      <c r="P54">
        <f t="array" ref="P54">P$2*N54*M54*$B54*$C54*0.000000001</f>
        <v>0</v>
      </c>
      <c r="Q54" s="3"/>
      <c r="R54" s="3"/>
      <c r="S54" s="3"/>
      <c r="T54">
        <f t="array" ref="T54">T$2*R54*Q54*$B54*$C54*0.000000001</f>
        <v>0</v>
      </c>
      <c r="U54" s="3"/>
      <c r="V54" s="3"/>
      <c r="W54" s="3"/>
      <c r="X54">
        <f t="array" ref="X54">X$2*V54*U54*$B54*$C54*0.000000001</f>
        <v>0</v>
      </c>
      <c r="Y54" s="3"/>
      <c r="Z54" s="3"/>
      <c r="AA54" s="3"/>
      <c r="AB54">
        <f t="array" ref="AB54">AB$2*Z54*Y54*$B54*$C54*0.000000001</f>
        <v>0</v>
      </c>
      <c r="AC54" s="3"/>
      <c r="AD54" s="3"/>
      <c r="AE54" s="3"/>
      <c r="AF54">
        <f t="array" ref="AF54">AF$2*AD54*AC54*$B54*$C54*0.000000001</f>
        <v>0</v>
      </c>
      <c r="AG54" s="3"/>
      <c r="AH54" s="3"/>
      <c r="AI54" s="3"/>
      <c r="AJ54">
        <f t="array" ref="AJ54">AJ$2*AH54*AG54*$B54*$C54*0.000000001</f>
        <v>0</v>
      </c>
      <c r="AK54" s="3"/>
      <c r="AL54" s="3"/>
      <c r="AM54" s="3"/>
      <c r="AN54">
        <f t="array" ref="AN54">AN$2*AL54*AK54*$B54*$C54*0.000000001</f>
        <v>0</v>
      </c>
      <c r="AO54" s="3">
        <v>1</v>
      </c>
      <c r="AP54" s="3">
        <v>22737</v>
      </c>
      <c r="AQ54" s="3">
        <v>25</v>
      </c>
      <c r="AR54">
        <f t="array" ref="AR54">AR$2*AP54*AO54*$B54*$C54*0.000000001</f>
        <v>0</v>
      </c>
      <c r="AS54" s="3"/>
      <c r="AT54" s="3"/>
      <c r="AU54" s="3"/>
      <c r="AV54">
        <f t="array" ref="AV54">AV$2*AT54*AS54*$B54*$C54*0.000000001</f>
        <v>0</v>
      </c>
      <c r="AW54" s="3"/>
      <c r="AX54" s="3"/>
      <c r="AY54" s="3"/>
      <c r="AZ54">
        <f t="array" ref="AZ54">AZ$2*AX54*AW54*$B54*$C54*0.000000001</f>
        <v>0</v>
      </c>
      <c r="BA54" s="3"/>
      <c r="BB54" s="3"/>
      <c r="BC54" s="3"/>
      <c r="BD54">
        <f t="array" ref="BD54">BD$2*BB54*BA54*$B54*$C54*0.000000001</f>
        <v>0</v>
      </c>
      <c r="BE54" s="3"/>
      <c r="BF54" s="3"/>
      <c r="BG54" s="3"/>
      <c r="BH54">
        <f t="array" ref="BH54">BH$2*BF54*BE54*$B54*$C54*0.000000001</f>
        <v>0</v>
      </c>
      <c r="BI54" s="3">
        <v>86</v>
      </c>
      <c r="BJ54" s="3">
        <v>22949.24418604651</v>
      </c>
      <c r="BK54" s="3">
        <v>29</v>
      </c>
      <c r="BL54">
        <f t="array" ref="BL54">BL$2*BJ54*BI54*$B54*$C54*0.000000001</f>
        <v>0</v>
      </c>
      <c r="BM54" s="3"/>
      <c r="BN54" s="3"/>
      <c r="BO54" s="3"/>
      <c r="BP54">
        <f t="array" ref="BP54">BP$2*BN54*BM54*$B54*$C54*0.000000001</f>
        <v>0</v>
      </c>
    </row>
    <row r="55" spans="1:68">
      <c r="A55" s="3" t="s">
        <v>78</v>
      </c>
      <c r="B55" s="3">
        <v>15552000</v>
      </c>
      <c r="C55" s="3">
        <v>2</v>
      </c>
      <c r="D55">
        <f t="array" ref="D55">SUMPRODUCT(--(MOD(COLUMN(E55:BQ55)-COLUMN(A55)+1,4)=0),E55:BQ55)</f>
        <v>0</v>
      </c>
      <c r="E55" s="3"/>
      <c r="F55" s="3"/>
      <c r="G55" s="3"/>
      <c r="H55">
        <f t="array" ref="H55">H$2*F55*E55*$B55*$C55*0.000000001</f>
        <v>0</v>
      </c>
      <c r="I55" s="3"/>
      <c r="J55" s="3"/>
      <c r="K55" s="3"/>
      <c r="L55">
        <f t="array" ref="L55">L$2*J55*I55*$B55*$C55*0.000000001</f>
        <v>0</v>
      </c>
      <c r="M55" s="3"/>
      <c r="N55" s="3"/>
      <c r="O55" s="3"/>
      <c r="P55">
        <f t="array" ref="P55">P$2*N55*M55*$B55*$C55*0.000000001</f>
        <v>0</v>
      </c>
      <c r="Q55" s="3"/>
      <c r="R55" s="3"/>
      <c r="S55" s="3"/>
      <c r="T55">
        <f t="array" ref="T55">T$2*R55*Q55*$B55*$C55*0.000000001</f>
        <v>0</v>
      </c>
      <c r="U55" s="3"/>
      <c r="V55" s="3"/>
      <c r="W55" s="3"/>
      <c r="X55">
        <f t="array" ref="X55">X$2*V55*U55*$B55*$C55*0.000000001</f>
        <v>0</v>
      </c>
      <c r="Y55" s="3"/>
      <c r="Z55" s="3"/>
      <c r="AA55" s="3"/>
      <c r="AB55">
        <f t="array" ref="AB55">AB$2*Z55*Y55*$B55*$C55*0.000000001</f>
        <v>0</v>
      </c>
      <c r="AC55" s="3"/>
      <c r="AD55" s="3"/>
      <c r="AE55" s="3"/>
      <c r="AF55">
        <f t="array" ref="AF55">AF$2*AD55*AC55*$B55*$C55*0.000000001</f>
        <v>0</v>
      </c>
      <c r="AG55" s="3"/>
      <c r="AH55" s="3"/>
      <c r="AI55" s="3"/>
      <c r="AJ55">
        <f t="array" ref="AJ55">AJ$2*AH55*AG55*$B55*$C55*0.000000001</f>
        <v>0</v>
      </c>
      <c r="AK55" s="3">
        <v>8</v>
      </c>
      <c r="AL55" s="3">
        <v>2808</v>
      </c>
      <c r="AM55" s="3">
        <v>9</v>
      </c>
      <c r="AN55">
        <f t="array" ref="AN55">AN$2*AL55*AK55*$B55*$C55*0.000000001</f>
        <v>0</v>
      </c>
      <c r="AO55" s="3">
        <v>2</v>
      </c>
      <c r="AP55" s="3">
        <v>2808</v>
      </c>
      <c r="AQ55" s="3">
        <v>9</v>
      </c>
      <c r="AR55">
        <f t="array" ref="AR55">AR$2*AP55*AO55*$B55*$C55*0.000000001</f>
        <v>0</v>
      </c>
      <c r="AS55" s="3">
        <v>50</v>
      </c>
      <c r="AT55" s="3">
        <v>2045.32</v>
      </c>
      <c r="AU55" s="3">
        <v>14</v>
      </c>
      <c r="AV55">
        <f t="array" ref="AV55">AV$2*AT55*AS55*$B55*$C55*0.000000001</f>
        <v>0</v>
      </c>
      <c r="AW55" s="3">
        <v>24</v>
      </c>
      <c r="AX55" s="3">
        <v>27323</v>
      </c>
      <c r="AY55" s="3">
        <v>46</v>
      </c>
      <c r="AZ55">
        <f t="array" ref="AZ55">AZ$2*AX55*AW55*$B55*$C55*0.000000001</f>
        <v>0</v>
      </c>
      <c r="BA55" s="3"/>
      <c r="BB55" s="3"/>
      <c r="BC55" s="3"/>
      <c r="BD55">
        <f t="array" ref="BD55">BD$2*BB55*BA55*$B55*$C55*0.000000001</f>
        <v>0</v>
      </c>
      <c r="BE55" s="3"/>
      <c r="BF55" s="3"/>
      <c r="BG55" s="3"/>
      <c r="BH55">
        <f t="array" ref="BH55">BH$2*BF55*BE55*$B55*$C55*0.000000001</f>
        <v>0</v>
      </c>
      <c r="BI55" s="3">
        <v>86</v>
      </c>
      <c r="BJ55" s="3">
        <v>2909.744186046511</v>
      </c>
      <c r="BK55" s="3">
        <v>14</v>
      </c>
      <c r="BL55">
        <f t="array" ref="BL55">BL$2*BJ55*BI55*$B55*$C55*0.000000001</f>
        <v>0</v>
      </c>
      <c r="BM55" s="3"/>
      <c r="BN55" s="3"/>
      <c r="BO55" s="3"/>
      <c r="BP55">
        <f t="array" ref="BP55">BP$2*BN55*BM55*$B55*$C55*0.000000001</f>
        <v>0</v>
      </c>
    </row>
    <row r="56" spans="1:68">
      <c r="A56" s="3" t="s">
        <v>79</v>
      </c>
      <c r="B56" s="3">
        <v>3175200</v>
      </c>
      <c r="C56" s="3">
        <v>2</v>
      </c>
      <c r="D56">
        <f t="array" ref="D56">SUMPRODUCT(--(MOD(COLUMN(E56:BQ56)-COLUMN(A56)+1,4)=0),E56:BQ56)</f>
        <v>0</v>
      </c>
      <c r="E56" s="3"/>
      <c r="F56" s="3"/>
      <c r="G56" s="3"/>
      <c r="H56">
        <f t="array" ref="H56">H$2*F56*E56*$B56*$C56*0.000000001</f>
        <v>0</v>
      </c>
      <c r="I56" s="3"/>
      <c r="J56" s="3"/>
      <c r="K56" s="3"/>
      <c r="L56">
        <f t="array" ref="L56">L$2*J56*I56*$B56*$C56*0.000000001</f>
        <v>0</v>
      </c>
      <c r="M56" s="3"/>
      <c r="N56" s="3"/>
      <c r="O56" s="3"/>
      <c r="P56">
        <f t="array" ref="P56">P$2*N56*M56*$B56*$C56*0.000000001</f>
        <v>0</v>
      </c>
      <c r="Q56" s="3"/>
      <c r="R56" s="3"/>
      <c r="S56" s="3"/>
      <c r="T56">
        <f t="array" ref="T56">T$2*R56*Q56*$B56*$C56*0.000000001</f>
        <v>0</v>
      </c>
      <c r="U56" s="3"/>
      <c r="V56" s="3"/>
      <c r="W56" s="3"/>
      <c r="X56">
        <f t="array" ref="X56">X$2*V56*U56*$B56*$C56*0.000000001</f>
        <v>0</v>
      </c>
      <c r="Y56" s="3"/>
      <c r="Z56" s="3"/>
      <c r="AA56" s="3"/>
      <c r="AB56">
        <f t="array" ref="AB56">AB$2*Z56*Y56*$B56*$C56*0.000000001</f>
        <v>0</v>
      </c>
      <c r="AC56" s="3"/>
      <c r="AD56" s="3"/>
      <c r="AE56" s="3"/>
      <c r="AF56">
        <f t="array" ref="AF56">AF$2*AD56*AC56*$B56*$C56*0.000000001</f>
        <v>0</v>
      </c>
      <c r="AG56" s="3">
        <v>1</v>
      </c>
      <c r="AH56" s="3">
        <v>1405</v>
      </c>
      <c r="AI56" s="3">
        <v>13</v>
      </c>
      <c r="AJ56">
        <f t="array" ref="AJ56">AJ$2*AH56*AG56*$B56*$C56*0.000000001</f>
        <v>0</v>
      </c>
      <c r="AK56" s="3"/>
      <c r="AL56" s="3"/>
      <c r="AM56" s="3"/>
      <c r="AN56">
        <f t="array" ref="AN56">AN$2*AL56*AK56*$B56*$C56*0.000000001</f>
        <v>0</v>
      </c>
      <c r="AO56" s="3"/>
      <c r="AP56" s="3"/>
      <c r="AQ56" s="3"/>
      <c r="AR56">
        <f t="array" ref="AR56">AR$2*AP56*AO56*$B56*$C56*0.000000001</f>
        <v>0</v>
      </c>
      <c r="AS56" s="3">
        <v>1</v>
      </c>
      <c r="AT56" s="3">
        <v>14025</v>
      </c>
      <c r="AU56" s="3">
        <v>80</v>
      </c>
      <c r="AV56">
        <f t="array" ref="AV56">AV$2*AT56*AS56*$B56*$C56*0.000000001</f>
        <v>0</v>
      </c>
      <c r="AW56" s="3"/>
      <c r="AX56" s="3"/>
      <c r="AY56" s="3"/>
      <c r="AZ56">
        <f t="array" ref="AZ56">AZ$2*AX56*AW56*$B56*$C56*0.000000001</f>
        <v>0</v>
      </c>
      <c r="BA56" s="3"/>
      <c r="BB56" s="3"/>
      <c r="BC56" s="3"/>
      <c r="BD56">
        <f t="array" ref="BD56">BD$2*BB56*BA56*$B56*$C56*0.000000001</f>
        <v>0</v>
      </c>
      <c r="BE56" s="3"/>
      <c r="BF56" s="3"/>
      <c r="BG56" s="3"/>
      <c r="BH56">
        <f t="array" ref="BH56">BH$2*BF56*BE56*$B56*$C56*0.000000001</f>
        <v>0</v>
      </c>
      <c r="BI56" s="3"/>
      <c r="BJ56" s="3"/>
      <c r="BK56" s="3"/>
      <c r="BL56">
        <f t="array" ref="BL56">BL$2*BJ56*BI56*$B56*$C56*0.000000001</f>
        <v>0</v>
      </c>
      <c r="BM56" s="3"/>
      <c r="BN56" s="3"/>
      <c r="BO56" s="3"/>
      <c r="BP56">
        <f t="array" ref="BP56">BP$2*BN56*BM56*$B56*$C56*0.000000001</f>
        <v>0</v>
      </c>
    </row>
    <row r="57" spans="1:68">
      <c r="A57" s="3" t="s">
        <v>80</v>
      </c>
      <c r="B57" s="3">
        <v>3175200</v>
      </c>
      <c r="C57" s="3">
        <v>2</v>
      </c>
      <c r="D57">
        <f t="array" ref="D57">SUMPRODUCT(--(MOD(COLUMN(E57:BQ57)-COLUMN(A57)+1,4)=0),E57:BQ57)</f>
        <v>0</v>
      </c>
      <c r="E57" s="3"/>
      <c r="F57" s="3"/>
      <c r="G57" s="3"/>
      <c r="H57">
        <f t="array" ref="H57">H$2*F57*E57*$B57*$C57*0.000000001</f>
        <v>0</v>
      </c>
      <c r="I57" s="3"/>
      <c r="J57" s="3"/>
      <c r="K57" s="3"/>
      <c r="L57">
        <f t="array" ref="L57">L$2*J57*I57*$B57*$C57*0.000000001</f>
        <v>0</v>
      </c>
      <c r="M57" s="3"/>
      <c r="N57" s="3"/>
      <c r="O57" s="3"/>
      <c r="P57">
        <f t="array" ref="P57">P$2*N57*M57*$B57*$C57*0.000000001</f>
        <v>0</v>
      </c>
      <c r="Q57" s="3"/>
      <c r="R57" s="3"/>
      <c r="S57" s="3"/>
      <c r="T57">
        <f t="array" ref="T57">T$2*R57*Q57*$B57*$C57*0.000000001</f>
        <v>0</v>
      </c>
      <c r="U57" s="3">
        <v>1</v>
      </c>
      <c r="V57" s="3">
        <v>2</v>
      </c>
      <c r="W57" s="3">
        <v>2</v>
      </c>
      <c r="X57">
        <f t="array" ref="X57">X$2*V57*U57*$B57*$C57*0.000000001</f>
        <v>0</v>
      </c>
      <c r="Y57" s="3"/>
      <c r="Z57" s="3"/>
      <c r="AA57" s="3"/>
      <c r="AB57">
        <f t="array" ref="AB57">AB$2*Z57*Y57*$B57*$C57*0.000000001</f>
        <v>0</v>
      </c>
      <c r="AC57" s="3"/>
      <c r="AD57" s="3"/>
      <c r="AE57" s="3"/>
      <c r="AF57">
        <f t="array" ref="AF57">AF$2*AD57*AC57*$B57*$C57*0.000000001</f>
        <v>0</v>
      </c>
      <c r="AG57" s="3">
        <v>1</v>
      </c>
      <c r="AH57" s="3">
        <v>112</v>
      </c>
      <c r="AI57" s="3">
        <v>3</v>
      </c>
      <c r="AJ57">
        <f t="array" ref="AJ57">AJ$2*AH57*AG57*$B57*$C57*0.000000001</f>
        <v>0</v>
      </c>
      <c r="AK57" s="3"/>
      <c r="AL57" s="3"/>
      <c r="AM57" s="3"/>
      <c r="AN57">
        <f t="array" ref="AN57">AN$2*AL57*AK57*$B57*$C57*0.000000001</f>
        <v>0</v>
      </c>
      <c r="AO57" s="3"/>
      <c r="AP57" s="3"/>
      <c r="AQ57" s="3"/>
      <c r="AR57">
        <f t="array" ref="AR57">AR$2*AP57*AO57*$B57*$C57*0.000000001</f>
        <v>0</v>
      </c>
      <c r="AS57" s="3">
        <v>1</v>
      </c>
      <c r="AT57" s="3">
        <v>1657</v>
      </c>
      <c r="AU57" s="3">
        <v>22</v>
      </c>
      <c r="AV57">
        <f t="array" ref="AV57">AV$2*AT57*AS57*$B57*$C57*0.000000001</f>
        <v>0</v>
      </c>
      <c r="AW57" s="3"/>
      <c r="AX57" s="3"/>
      <c r="AY57" s="3"/>
      <c r="AZ57">
        <f t="array" ref="AZ57">AZ$2*AX57*AW57*$B57*$C57*0.000000001</f>
        <v>0</v>
      </c>
      <c r="BA57" s="3"/>
      <c r="BB57" s="3"/>
      <c r="BC57" s="3"/>
      <c r="BD57">
        <f t="array" ref="BD57">BD$2*BB57*BA57*$B57*$C57*0.000000001</f>
        <v>0</v>
      </c>
      <c r="BE57" s="3"/>
      <c r="BF57" s="3"/>
      <c r="BG57" s="3"/>
      <c r="BH57">
        <f t="array" ref="BH57">BH$2*BF57*BE57*$B57*$C57*0.000000001</f>
        <v>0</v>
      </c>
      <c r="BI57" s="3"/>
      <c r="BJ57" s="3"/>
      <c r="BK57" s="3"/>
      <c r="BL57">
        <f t="array" ref="BL57">BL$2*BJ57*BI57*$B57*$C57*0.000000001</f>
        <v>0</v>
      </c>
      <c r="BM57" s="3"/>
      <c r="BN57" s="3"/>
      <c r="BO57" s="3"/>
      <c r="BP57">
        <f t="array" ref="BP57">BP$2*BN57*BM57*$B57*$C57*0.000000001</f>
        <v>0</v>
      </c>
    </row>
    <row r="58" spans="1:68">
      <c r="A58" s="3" t="s">
        <v>81</v>
      </c>
      <c r="B58" s="3">
        <v>2592000</v>
      </c>
      <c r="C58" s="3">
        <v>2</v>
      </c>
      <c r="D58">
        <f t="array" ref="D58">SUMPRODUCT(--(MOD(COLUMN(E58:BQ58)-COLUMN(A58)+1,4)=0),E58:BQ58)</f>
        <v>0</v>
      </c>
      <c r="E58" s="3"/>
      <c r="F58" s="3"/>
      <c r="G58" s="3"/>
      <c r="H58">
        <f t="array" ref="H58">H$2*F58*E58*$B58*$C58*0.000000001</f>
        <v>0</v>
      </c>
      <c r="I58" s="3"/>
      <c r="J58" s="3"/>
      <c r="K58" s="3"/>
      <c r="L58">
        <f t="array" ref="L58">L$2*J58*I58*$B58*$C58*0.000000001</f>
        <v>0</v>
      </c>
      <c r="M58" s="3"/>
      <c r="N58" s="3"/>
      <c r="O58" s="3"/>
      <c r="P58">
        <f t="array" ref="P58">P$2*N58*M58*$B58*$C58*0.000000001</f>
        <v>0</v>
      </c>
      <c r="Q58" s="3"/>
      <c r="R58" s="3"/>
      <c r="S58" s="3"/>
      <c r="T58">
        <f t="array" ref="T58">T$2*R58*Q58*$B58*$C58*0.000000001</f>
        <v>0</v>
      </c>
      <c r="U58" s="3">
        <v>6</v>
      </c>
      <c r="V58" s="3">
        <v>4</v>
      </c>
      <c r="W58" s="3">
        <v>1</v>
      </c>
      <c r="X58">
        <f t="array" ref="X58">X$2*V58*U58*$B58*$C58*0.000000001</f>
        <v>0</v>
      </c>
      <c r="Y58" s="3"/>
      <c r="Z58" s="3"/>
      <c r="AA58" s="3"/>
      <c r="AB58">
        <f t="array" ref="AB58">AB$2*Z58*Y58*$B58*$C58*0.000000001</f>
        <v>0</v>
      </c>
      <c r="AC58" s="3"/>
      <c r="AD58" s="3"/>
      <c r="AE58" s="3"/>
      <c r="AF58">
        <f t="array" ref="AF58">AF$2*AD58*AC58*$B58*$C58*0.000000001</f>
        <v>0</v>
      </c>
      <c r="AG58" s="3">
        <v>2</v>
      </c>
      <c r="AH58" s="3">
        <v>1405</v>
      </c>
      <c r="AI58" s="3">
        <v>13</v>
      </c>
      <c r="AJ58">
        <f t="array" ref="AJ58">AJ$2*AH58*AG58*$B58*$C58*0.000000001</f>
        <v>0</v>
      </c>
      <c r="AK58" s="3"/>
      <c r="AL58" s="3"/>
      <c r="AM58" s="3"/>
      <c r="AN58">
        <f t="array" ref="AN58">AN$2*AL58*AK58*$B58*$C58*0.000000001</f>
        <v>0</v>
      </c>
      <c r="AO58" s="3"/>
      <c r="AP58" s="3"/>
      <c r="AQ58" s="3"/>
      <c r="AR58">
        <f t="array" ref="AR58">AR$2*AP58*AO58*$B58*$C58*0.000000001</f>
        <v>0</v>
      </c>
      <c r="AS58" s="3">
        <v>22</v>
      </c>
      <c r="AT58" s="3">
        <v>7893.363636363636</v>
      </c>
      <c r="AU58" s="3">
        <v>170</v>
      </c>
      <c r="AV58">
        <f t="array" ref="AV58">AV$2*AT58*AS58*$B58*$C58*0.000000001</f>
        <v>0</v>
      </c>
      <c r="AW58" s="3">
        <v>1</v>
      </c>
      <c r="AX58" s="3">
        <v>47964</v>
      </c>
      <c r="AY58" s="3">
        <v>159</v>
      </c>
      <c r="AZ58">
        <f t="array" ref="AZ58">AZ$2*AX58*AW58*$B58*$C58*0.000000001</f>
        <v>0</v>
      </c>
      <c r="BA58" s="3"/>
      <c r="BB58" s="3"/>
      <c r="BC58" s="3"/>
      <c r="BD58">
        <f t="array" ref="BD58">BD$2*BB58*BA58*$B58*$C58*0.000000001</f>
        <v>0</v>
      </c>
      <c r="BE58" s="3"/>
      <c r="BF58" s="3"/>
      <c r="BG58" s="3"/>
      <c r="BH58">
        <f t="array" ref="BH58">BH$2*BF58*BE58*$B58*$C58*0.000000001</f>
        <v>0</v>
      </c>
      <c r="BI58" s="3"/>
      <c r="BJ58" s="3"/>
      <c r="BK58" s="3"/>
      <c r="BL58">
        <f t="array" ref="BL58">BL$2*BJ58*BI58*$B58*$C58*0.000000001</f>
        <v>0</v>
      </c>
      <c r="BM58" s="3"/>
      <c r="BN58" s="3"/>
      <c r="BO58" s="3"/>
      <c r="BP58">
        <f t="array" ref="BP58">BP$2*BN58*BM58*$B58*$C58*0.000000001</f>
        <v>0</v>
      </c>
    </row>
    <row r="59" spans="1:68">
      <c r="A59" s="3" t="s">
        <v>82</v>
      </c>
      <c r="B59" s="3">
        <v>2592000</v>
      </c>
      <c r="C59" s="3">
        <v>2</v>
      </c>
      <c r="D59">
        <f t="array" ref="D59">SUMPRODUCT(--(MOD(COLUMN(E59:BQ59)-COLUMN(A59)+1,4)=0),E59:BQ59)</f>
        <v>0</v>
      </c>
      <c r="E59" s="3"/>
      <c r="F59" s="3"/>
      <c r="G59" s="3"/>
      <c r="H59">
        <f t="array" ref="H59">H$2*F59*E59*$B59*$C59*0.000000001</f>
        <v>0</v>
      </c>
      <c r="I59" s="3"/>
      <c r="J59" s="3"/>
      <c r="K59" s="3"/>
      <c r="L59">
        <f t="array" ref="L59">L$2*J59*I59*$B59*$C59*0.000000001</f>
        <v>0</v>
      </c>
      <c r="M59" s="3"/>
      <c r="N59" s="3"/>
      <c r="O59" s="3"/>
      <c r="P59">
        <f t="array" ref="P59">P$2*N59*M59*$B59*$C59*0.000000001</f>
        <v>0</v>
      </c>
      <c r="Q59" s="3"/>
      <c r="R59" s="3"/>
      <c r="S59" s="3"/>
      <c r="T59">
        <f t="array" ref="T59">T$2*R59*Q59*$B59*$C59*0.000000001</f>
        <v>0</v>
      </c>
      <c r="U59" s="3">
        <v>7</v>
      </c>
      <c r="V59" s="3">
        <v>1</v>
      </c>
      <c r="W59" s="3">
        <v>1</v>
      </c>
      <c r="X59">
        <f t="array" ref="X59">X$2*V59*U59*$B59*$C59*0.000000001</f>
        <v>0</v>
      </c>
      <c r="Y59" s="3"/>
      <c r="Z59" s="3"/>
      <c r="AA59" s="3"/>
      <c r="AB59">
        <f t="array" ref="AB59">AB$2*Z59*Y59*$B59*$C59*0.000000001</f>
        <v>0</v>
      </c>
      <c r="AC59" s="3"/>
      <c r="AD59" s="3"/>
      <c r="AE59" s="3"/>
      <c r="AF59">
        <f t="array" ref="AF59">AF$2*AD59*AC59*$B59*$C59*0.000000001</f>
        <v>0</v>
      </c>
      <c r="AG59" s="3">
        <v>2</v>
      </c>
      <c r="AH59" s="3">
        <v>112</v>
      </c>
      <c r="AI59" s="3">
        <v>3</v>
      </c>
      <c r="AJ59">
        <f t="array" ref="AJ59">AJ$2*AH59*AG59*$B59*$C59*0.000000001</f>
        <v>0</v>
      </c>
      <c r="AK59" s="3"/>
      <c r="AL59" s="3"/>
      <c r="AM59" s="3"/>
      <c r="AN59">
        <f t="array" ref="AN59">AN$2*AL59*AK59*$B59*$C59*0.000000001</f>
        <v>0</v>
      </c>
      <c r="AO59" s="3"/>
      <c r="AP59" s="3"/>
      <c r="AQ59" s="3"/>
      <c r="AR59">
        <f t="array" ref="AR59">AR$2*AP59*AO59*$B59*$C59*0.000000001</f>
        <v>0</v>
      </c>
      <c r="AS59" s="3">
        <v>21</v>
      </c>
      <c r="AT59" s="3">
        <v>912.2380952380952</v>
      </c>
      <c r="AU59" s="3">
        <v>36</v>
      </c>
      <c r="AV59">
        <f t="array" ref="AV59">AV$2*AT59*AS59*$B59*$C59*0.000000001</f>
        <v>0</v>
      </c>
      <c r="AW59" s="3">
        <v>1</v>
      </c>
      <c r="AX59" s="3">
        <v>2263</v>
      </c>
      <c r="AY59" s="3">
        <v>30</v>
      </c>
      <c r="AZ59">
        <f t="array" ref="AZ59">AZ$2*AX59*AW59*$B59*$C59*0.000000001</f>
        <v>0</v>
      </c>
      <c r="BA59" s="3"/>
      <c r="BB59" s="3"/>
      <c r="BC59" s="3"/>
      <c r="BD59">
        <f t="array" ref="BD59">BD$2*BB59*BA59*$B59*$C59*0.000000001</f>
        <v>0</v>
      </c>
      <c r="BE59" s="3"/>
      <c r="BF59" s="3"/>
      <c r="BG59" s="3"/>
      <c r="BH59">
        <f t="array" ref="BH59">BH$2*BF59*BE59*$B59*$C59*0.000000001</f>
        <v>0</v>
      </c>
      <c r="BI59" s="3"/>
      <c r="BJ59" s="3"/>
      <c r="BK59" s="3"/>
      <c r="BL59">
        <f t="array" ref="BL59">BL$2*BJ59*BI59*$B59*$C59*0.000000001</f>
        <v>0</v>
      </c>
      <c r="BM59" s="3"/>
      <c r="BN59" s="3"/>
      <c r="BO59" s="3"/>
      <c r="BP59">
        <f t="array" ref="BP59">BP$2*BN59*BM59*$B59*$C59*0.000000001</f>
        <v>0</v>
      </c>
    </row>
    <row r="60" spans="1:68">
      <c r="A60" s="3" t="s">
        <v>83</v>
      </c>
      <c r="B60" s="3">
        <v>25920000</v>
      </c>
      <c r="C60" s="3">
        <v>2</v>
      </c>
      <c r="D60">
        <f t="array" ref="D60">SUMPRODUCT(--(MOD(COLUMN(E60:BQ60)-COLUMN(A60)+1,4)=0),E60:BQ60)</f>
        <v>0</v>
      </c>
      <c r="E60" s="3"/>
      <c r="F60" s="3"/>
      <c r="G60" s="3"/>
      <c r="H60">
        <f t="array" ref="H60">H$2*F60*E60*$B60*$C60*0.000000001</f>
        <v>0</v>
      </c>
      <c r="I60" s="3"/>
      <c r="J60" s="3"/>
      <c r="K60" s="3"/>
      <c r="L60">
        <f t="array" ref="L60">L$2*J60*I60*$B60*$C60*0.000000001</f>
        <v>0</v>
      </c>
      <c r="M60" s="3"/>
      <c r="N60" s="3"/>
      <c r="O60" s="3"/>
      <c r="P60">
        <f t="array" ref="P60">P$2*N60*M60*$B60*$C60*0.000000001</f>
        <v>0</v>
      </c>
      <c r="Q60" s="3"/>
      <c r="R60" s="3"/>
      <c r="S60" s="3"/>
      <c r="T60">
        <f t="array" ref="T60">T$2*R60*Q60*$B60*$C60*0.000000001</f>
        <v>0</v>
      </c>
      <c r="U60" s="3">
        <v>4</v>
      </c>
      <c r="V60" s="3">
        <v>4</v>
      </c>
      <c r="W60" s="3">
        <v>1</v>
      </c>
      <c r="X60">
        <f t="array" ref="X60">X$2*V60*U60*$B60*$C60*0.000000001</f>
        <v>0</v>
      </c>
      <c r="Y60" s="3"/>
      <c r="Z60" s="3"/>
      <c r="AA60" s="3"/>
      <c r="AB60">
        <f t="array" ref="AB60">AB$2*Z60*Y60*$B60*$C60*0.000000001</f>
        <v>0</v>
      </c>
      <c r="AC60" s="3"/>
      <c r="AD60" s="3"/>
      <c r="AE60" s="3"/>
      <c r="AF60">
        <f t="array" ref="AF60">AF$2*AD60*AC60*$B60*$C60*0.000000001</f>
        <v>0</v>
      </c>
      <c r="AG60" s="3"/>
      <c r="AH60" s="3"/>
      <c r="AI60" s="3"/>
      <c r="AJ60">
        <f t="array" ref="AJ60">AJ$2*AH60*AG60*$B60*$C60*0.000000001</f>
        <v>0</v>
      </c>
      <c r="AK60" s="3"/>
      <c r="AL60" s="3"/>
      <c r="AM60" s="3"/>
      <c r="AN60">
        <f t="array" ref="AN60">AN$2*AL60*AK60*$B60*$C60*0.000000001</f>
        <v>0</v>
      </c>
      <c r="AO60" s="3"/>
      <c r="AP60" s="3"/>
      <c r="AQ60" s="3"/>
      <c r="AR60">
        <f t="array" ref="AR60">AR$2*AP60*AO60*$B60*$C60*0.000000001</f>
        <v>0</v>
      </c>
      <c r="AS60" s="3"/>
      <c r="AT60" s="3"/>
      <c r="AU60" s="3"/>
      <c r="AV60">
        <f t="array" ref="AV60">AV$2*AT60*AS60*$B60*$C60*0.000000001</f>
        <v>0</v>
      </c>
      <c r="AW60" s="3"/>
      <c r="AX60" s="3"/>
      <c r="AY60" s="3"/>
      <c r="AZ60">
        <f t="array" ref="AZ60">AZ$2*AX60*AW60*$B60*$C60*0.000000001</f>
        <v>0</v>
      </c>
      <c r="BA60" s="3"/>
      <c r="BB60" s="3"/>
      <c r="BC60" s="3"/>
      <c r="BD60">
        <f t="array" ref="BD60">BD$2*BB60*BA60*$B60*$C60*0.000000001</f>
        <v>0</v>
      </c>
      <c r="BE60" s="3"/>
      <c r="BF60" s="3"/>
      <c r="BG60" s="3"/>
      <c r="BH60">
        <f t="array" ref="BH60">BH$2*BF60*BE60*$B60*$C60*0.000000001</f>
        <v>0</v>
      </c>
      <c r="BI60" s="3"/>
      <c r="BJ60" s="3"/>
      <c r="BK60" s="3"/>
      <c r="BL60">
        <f t="array" ref="BL60">BL$2*BJ60*BI60*$B60*$C60*0.000000001</f>
        <v>0</v>
      </c>
      <c r="BM60" s="3"/>
      <c r="BN60" s="3"/>
      <c r="BO60" s="3"/>
      <c r="BP60">
        <f t="array" ref="BP60">BP$2*BN60*BM60*$B60*$C60*0.000000001</f>
        <v>0</v>
      </c>
    </row>
    <row r="61" spans="1:68">
      <c r="A61" s="3" t="s">
        <v>84</v>
      </c>
      <c r="B61" s="3">
        <v>400</v>
      </c>
      <c r="C61" s="3">
        <v>2</v>
      </c>
      <c r="D61">
        <f t="array" ref="D61">SUMPRODUCT(--(MOD(COLUMN(E61:BQ61)-COLUMN(A61)+1,4)=0),E61:BQ61)</f>
        <v>0</v>
      </c>
      <c r="E61" s="3"/>
      <c r="F61" s="3"/>
      <c r="G61" s="3"/>
      <c r="H61">
        <f t="array" ref="H61">H$2*F61*E61*$B61*$C61*0.000000001</f>
        <v>0</v>
      </c>
      <c r="I61" s="3"/>
      <c r="J61" s="3"/>
      <c r="K61" s="3"/>
      <c r="L61">
        <f t="array" ref="L61">L$2*J61*I61*$B61*$C61*0.000000001</f>
        <v>0</v>
      </c>
      <c r="M61" s="3"/>
      <c r="N61" s="3"/>
      <c r="O61" s="3"/>
      <c r="P61">
        <f t="array" ref="P61">P$2*N61*M61*$B61*$C61*0.000000001</f>
        <v>0</v>
      </c>
      <c r="Q61" s="3"/>
      <c r="R61" s="3"/>
      <c r="S61" s="3"/>
      <c r="T61">
        <f t="array" ref="T61">T$2*R61*Q61*$B61*$C61*0.000000001</f>
        <v>0</v>
      </c>
      <c r="U61" s="3"/>
      <c r="V61" s="3"/>
      <c r="W61" s="3"/>
      <c r="X61">
        <f t="array" ref="X61">X$2*V61*U61*$B61*$C61*0.000000001</f>
        <v>0</v>
      </c>
      <c r="Y61" s="3"/>
      <c r="Z61" s="3"/>
      <c r="AA61" s="3"/>
      <c r="AB61">
        <f t="array" ref="AB61">AB$2*Z61*Y61*$B61*$C61*0.000000001</f>
        <v>0</v>
      </c>
      <c r="AC61" s="3"/>
      <c r="AD61" s="3"/>
      <c r="AE61" s="3"/>
      <c r="AF61">
        <f t="array" ref="AF61">AF$2*AD61*AC61*$B61*$C61*0.000000001</f>
        <v>0</v>
      </c>
      <c r="AG61" s="3"/>
      <c r="AH61" s="3"/>
      <c r="AI61" s="3"/>
      <c r="AJ61">
        <f t="array" ref="AJ61">AJ$2*AH61*AG61*$B61*$C61*0.000000001</f>
        <v>0</v>
      </c>
      <c r="AK61" s="3"/>
      <c r="AL61" s="3"/>
      <c r="AM61" s="3"/>
      <c r="AN61">
        <f t="array" ref="AN61">AN$2*AL61*AK61*$B61*$C61*0.000000001</f>
        <v>0</v>
      </c>
      <c r="AO61" s="3"/>
      <c r="AP61" s="3"/>
      <c r="AQ61" s="3"/>
      <c r="AR61">
        <f t="array" ref="AR61">AR$2*AP61*AO61*$B61*$C61*0.000000001</f>
        <v>0</v>
      </c>
      <c r="AS61" s="3"/>
      <c r="AT61" s="3"/>
      <c r="AU61" s="3"/>
      <c r="AV61">
        <f t="array" ref="AV61">AV$2*AT61*AS61*$B61*$C61*0.000000001</f>
        <v>0</v>
      </c>
      <c r="AW61" s="3"/>
      <c r="AX61" s="3"/>
      <c r="AY61" s="3"/>
      <c r="AZ61">
        <f t="array" ref="AZ61">AZ$2*AX61*AW61*$B61*$C61*0.000000001</f>
        <v>0</v>
      </c>
      <c r="BA61" s="3"/>
      <c r="BB61" s="3"/>
      <c r="BC61" s="3"/>
      <c r="BD61">
        <f t="array" ref="BD61">BD$2*BB61*BA61*$B61*$C61*0.000000001</f>
        <v>0</v>
      </c>
      <c r="BE61" s="3">
        <v>10</v>
      </c>
      <c r="BF61" s="3">
        <v>1639</v>
      </c>
      <c r="BG61" s="3">
        <v>7</v>
      </c>
      <c r="BH61">
        <f t="array" ref="BH61">BH$2*BF61*BE61*$B61*$C61*0.000000001</f>
        <v>0</v>
      </c>
      <c r="BI61" s="3"/>
      <c r="BJ61" s="3"/>
      <c r="BK61" s="3"/>
      <c r="BL61">
        <f t="array" ref="BL61">BL$2*BJ61*BI61*$B61*$C61*0.000000001</f>
        <v>0</v>
      </c>
      <c r="BM61" s="3"/>
      <c r="BN61" s="3"/>
      <c r="BO61" s="3"/>
      <c r="BP61">
        <f t="array" ref="BP61">BP$2*BN61*BM61*$B61*$C61*0.000000001</f>
        <v>0</v>
      </c>
    </row>
    <row r="62" spans="1:68">
      <c r="A62" s="3" t="s">
        <v>85</v>
      </c>
      <c r="B62" s="3">
        <v>400</v>
      </c>
      <c r="C62" s="3">
        <v>2</v>
      </c>
      <c r="D62">
        <f t="array" ref="D62">SUMPRODUCT(--(MOD(COLUMN(E62:BQ62)-COLUMN(A62)+1,4)=0),E62:BQ62)</f>
        <v>0</v>
      </c>
      <c r="E62" s="3"/>
      <c r="F62" s="3"/>
      <c r="G62" s="3"/>
      <c r="H62">
        <f t="array" ref="H62">H$2*F62*E62*$B62*$C62*0.000000001</f>
        <v>0</v>
      </c>
      <c r="I62" s="3"/>
      <c r="J62" s="3"/>
      <c r="K62" s="3"/>
      <c r="L62">
        <f t="array" ref="L62">L$2*J62*I62*$B62*$C62*0.000000001</f>
        <v>0</v>
      </c>
      <c r="M62" s="3"/>
      <c r="N62" s="3"/>
      <c r="O62" s="3"/>
      <c r="P62">
        <f t="array" ref="P62">P$2*N62*M62*$B62*$C62*0.000000001</f>
        <v>0</v>
      </c>
      <c r="Q62" s="3"/>
      <c r="R62" s="3"/>
      <c r="S62" s="3"/>
      <c r="T62">
        <f t="array" ref="T62">T$2*R62*Q62*$B62*$C62*0.000000001</f>
        <v>0</v>
      </c>
      <c r="U62" s="3"/>
      <c r="V62" s="3"/>
      <c r="W62" s="3"/>
      <c r="X62">
        <f t="array" ref="X62">X$2*V62*U62*$B62*$C62*0.000000001</f>
        <v>0</v>
      </c>
      <c r="Y62" s="3"/>
      <c r="Z62" s="3"/>
      <c r="AA62" s="3"/>
      <c r="AB62">
        <f t="array" ref="AB62">AB$2*Z62*Y62*$B62*$C62*0.000000001</f>
        <v>0</v>
      </c>
      <c r="AC62" s="3"/>
      <c r="AD62" s="3"/>
      <c r="AE62" s="3"/>
      <c r="AF62">
        <f t="array" ref="AF62">AF$2*AD62*AC62*$B62*$C62*0.000000001</f>
        <v>0</v>
      </c>
      <c r="AG62" s="3"/>
      <c r="AH62" s="3"/>
      <c r="AI62" s="3"/>
      <c r="AJ62">
        <f t="array" ref="AJ62">AJ$2*AH62*AG62*$B62*$C62*0.000000001</f>
        <v>0</v>
      </c>
      <c r="AK62" s="3"/>
      <c r="AL62" s="3"/>
      <c r="AM62" s="3"/>
      <c r="AN62">
        <f t="array" ref="AN62">AN$2*AL62*AK62*$B62*$C62*0.000000001</f>
        <v>0</v>
      </c>
      <c r="AO62" s="3"/>
      <c r="AP62" s="3"/>
      <c r="AQ62" s="3"/>
      <c r="AR62">
        <f t="array" ref="AR62">AR$2*AP62*AO62*$B62*$C62*0.000000001</f>
        <v>0</v>
      </c>
      <c r="AS62" s="3"/>
      <c r="AT62" s="3"/>
      <c r="AU62" s="3"/>
      <c r="AV62">
        <f t="array" ref="AV62">AV$2*AT62*AS62*$B62*$C62*0.000000001</f>
        <v>0</v>
      </c>
      <c r="AW62" s="3"/>
      <c r="AX62" s="3"/>
      <c r="AY62" s="3"/>
      <c r="AZ62">
        <f t="array" ref="AZ62">AZ$2*AX62*AW62*$B62*$C62*0.000000001</f>
        <v>0</v>
      </c>
      <c r="BA62" s="3"/>
      <c r="BB62" s="3"/>
      <c r="BC62" s="3"/>
      <c r="BD62">
        <f t="array" ref="BD62">BD$2*BB62*BA62*$B62*$C62*0.000000001</f>
        <v>0</v>
      </c>
      <c r="BE62" s="3">
        <v>10</v>
      </c>
      <c r="BF62" s="3">
        <v>112</v>
      </c>
      <c r="BG62" s="3">
        <v>3</v>
      </c>
      <c r="BH62">
        <f t="array" ref="BH62">BH$2*BF62*BE62*$B62*$C62*0.000000001</f>
        <v>0</v>
      </c>
      <c r="BI62" s="3"/>
      <c r="BJ62" s="3"/>
      <c r="BK62" s="3"/>
      <c r="BL62">
        <f t="array" ref="BL62">BL$2*BJ62*BI62*$B62*$C62*0.000000001</f>
        <v>0</v>
      </c>
      <c r="BM62" s="3"/>
      <c r="BN62" s="3"/>
      <c r="BO62" s="3"/>
      <c r="BP62">
        <f t="array" ref="BP62">BP$2*BN62*BM62*$B62*$C62*0.000000001</f>
        <v>0</v>
      </c>
    </row>
    <row r="63" spans="1:68">
      <c r="A63" s="3" t="s">
        <v>86</v>
      </c>
      <c r="B63" s="3">
        <v>2592000</v>
      </c>
      <c r="C63" s="3">
        <v>2</v>
      </c>
      <c r="D63">
        <f t="array" ref="D63">SUMPRODUCT(--(MOD(COLUMN(E63:BQ63)-COLUMN(A63)+1,4)=0),E63:BQ63)</f>
        <v>0</v>
      </c>
      <c r="E63" s="3"/>
      <c r="F63" s="3"/>
      <c r="G63" s="3"/>
      <c r="H63">
        <f t="array" ref="H63">H$2*F63*E63*$B63*$C63*0.000000001</f>
        <v>0</v>
      </c>
      <c r="I63" s="3"/>
      <c r="J63" s="3"/>
      <c r="K63" s="3"/>
      <c r="L63">
        <f t="array" ref="L63">L$2*J63*I63*$B63*$C63*0.000000001</f>
        <v>0</v>
      </c>
      <c r="M63" s="3"/>
      <c r="N63" s="3"/>
      <c r="O63" s="3"/>
      <c r="P63">
        <f t="array" ref="P63">P$2*N63*M63*$B63*$C63*0.000000001</f>
        <v>0</v>
      </c>
      <c r="Q63" s="3"/>
      <c r="R63" s="3"/>
      <c r="S63" s="3"/>
      <c r="T63">
        <f t="array" ref="T63">T$2*R63*Q63*$B63*$C63*0.000000001</f>
        <v>0</v>
      </c>
      <c r="U63" s="3">
        <v>8</v>
      </c>
      <c r="V63" s="3">
        <v>4</v>
      </c>
      <c r="W63" s="3">
        <v>1</v>
      </c>
      <c r="X63">
        <f t="array" ref="X63">X$2*V63*U63*$B63*$C63*0.000000001</f>
        <v>0</v>
      </c>
      <c r="Y63" s="3"/>
      <c r="Z63" s="3"/>
      <c r="AA63" s="3"/>
      <c r="AB63">
        <f t="array" ref="AB63">AB$2*Z63*Y63*$B63*$C63*0.000000001</f>
        <v>0</v>
      </c>
      <c r="AC63" s="3">
        <v>6</v>
      </c>
      <c r="AD63" s="3">
        <v>972.3333333333334</v>
      </c>
      <c r="AE63" s="3">
        <v>28</v>
      </c>
      <c r="AF63">
        <f t="array" ref="AF63">AF$2*AD63*AC63*$B63*$C63*0.000000001</f>
        <v>0</v>
      </c>
      <c r="AG63" s="3">
        <v>11</v>
      </c>
      <c r="AH63" s="3">
        <v>1405</v>
      </c>
      <c r="AI63" s="3">
        <v>13</v>
      </c>
      <c r="AJ63">
        <f t="array" ref="AJ63">AJ$2*AH63*AG63*$B63*$C63*0.000000001</f>
        <v>0</v>
      </c>
      <c r="AK63" s="3"/>
      <c r="AL63" s="3"/>
      <c r="AM63" s="3"/>
      <c r="AN63">
        <f t="array" ref="AN63">AN$2*AL63*AK63*$B63*$C63*0.000000001</f>
        <v>0</v>
      </c>
      <c r="AO63" s="3"/>
      <c r="AP63" s="3"/>
      <c r="AQ63" s="3"/>
      <c r="AR63">
        <f t="array" ref="AR63">AR$2*AP63*AO63*$B63*$C63*0.000000001</f>
        <v>0</v>
      </c>
      <c r="AS63" s="3">
        <v>93</v>
      </c>
      <c r="AT63" s="3">
        <v>7211.612903225807</v>
      </c>
      <c r="AU63" s="3">
        <v>170</v>
      </c>
      <c r="AV63">
        <f t="array" ref="AV63">AV$2*AT63*AS63*$B63*$C63*0.000000001</f>
        <v>0</v>
      </c>
      <c r="AW63" s="3">
        <v>1</v>
      </c>
      <c r="AX63" s="3">
        <v>47964</v>
      </c>
      <c r="AY63" s="3">
        <v>159</v>
      </c>
      <c r="AZ63">
        <f t="array" ref="AZ63">AZ$2*AX63*AW63*$B63*$C63*0.000000001</f>
        <v>0</v>
      </c>
      <c r="BA63" s="3"/>
      <c r="BB63" s="3"/>
      <c r="BC63" s="3"/>
      <c r="BD63">
        <f t="array" ref="BD63">BD$2*BB63*BA63*$B63*$C63*0.000000001</f>
        <v>0</v>
      </c>
      <c r="BE63" s="3"/>
      <c r="BF63" s="3"/>
      <c r="BG63" s="3"/>
      <c r="BH63">
        <f t="array" ref="BH63">BH$2*BF63*BE63*$B63*$C63*0.000000001</f>
        <v>0</v>
      </c>
      <c r="BI63" s="3"/>
      <c r="BJ63" s="3"/>
      <c r="BK63" s="3"/>
      <c r="BL63">
        <f t="array" ref="BL63">BL$2*BJ63*BI63*$B63*$C63*0.000000001</f>
        <v>0</v>
      </c>
      <c r="BM63" s="3"/>
      <c r="BN63" s="3"/>
      <c r="BO63" s="3"/>
      <c r="BP63">
        <f t="array" ref="BP63">BP$2*BN63*BM63*$B63*$C63*0.000000001</f>
        <v>0</v>
      </c>
    </row>
    <row r="64" spans="1:68">
      <c r="A64" s="3" t="s">
        <v>87</v>
      </c>
      <c r="B64" s="3">
        <v>2592000</v>
      </c>
      <c r="C64" s="3">
        <v>2</v>
      </c>
      <c r="D64">
        <f t="array" ref="D64">SUMPRODUCT(--(MOD(COLUMN(E64:BQ64)-COLUMN(A64)+1,4)=0),E64:BQ64)</f>
        <v>0</v>
      </c>
      <c r="E64" s="3"/>
      <c r="F64" s="3"/>
      <c r="G64" s="3"/>
      <c r="H64">
        <f t="array" ref="H64">H$2*F64*E64*$B64*$C64*0.000000001</f>
        <v>0</v>
      </c>
      <c r="I64" s="3"/>
      <c r="J64" s="3"/>
      <c r="K64" s="3"/>
      <c r="L64">
        <f t="array" ref="L64">L$2*J64*I64*$B64*$C64*0.000000001</f>
        <v>0</v>
      </c>
      <c r="M64" s="3"/>
      <c r="N64" s="3"/>
      <c r="O64" s="3"/>
      <c r="P64">
        <f t="array" ref="P64">P$2*N64*M64*$B64*$C64*0.000000001</f>
        <v>0</v>
      </c>
      <c r="Q64" s="3"/>
      <c r="R64" s="3"/>
      <c r="S64" s="3"/>
      <c r="T64">
        <f t="array" ref="T64">T$2*R64*Q64*$B64*$C64*0.000000001</f>
        <v>0</v>
      </c>
      <c r="U64" s="3">
        <v>23</v>
      </c>
      <c r="V64" s="3">
        <v>1</v>
      </c>
      <c r="W64" s="3">
        <v>1</v>
      </c>
      <c r="X64">
        <f t="array" ref="X64">X$2*V64*U64*$B64*$C64*0.000000001</f>
        <v>0</v>
      </c>
      <c r="Y64" s="3"/>
      <c r="Z64" s="3"/>
      <c r="AA64" s="3"/>
      <c r="AB64">
        <f t="array" ref="AB64">AB$2*Z64*Y64*$B64*$C64*0.000000001</f>
        <v>0</v>
      </c>
      <c r="AC64" s="3"/>
      <c r="AD64" s="3"/>
      <c r="AE64" s="3"/>
      <c r="AF64">
        <f t="array" ref="AF64">AF$2*AD64*AC64*$B64*$C64*0.000000001</f>
        <v>0</v>
      </c>
      <c r="AG64" s="3">
        <v>11</v>
      </c>
      <c r="AH64" s="3">
        <v>112</v>
      </c>
      <c r="AI64" s="3">
        <v>3</v>
      </c>
      <c r="AJ64">
        <f t="array" ref="AJ64">AJ$2*AH64*AG64*$B64*$C64*0.000000001</f>
        <v>0</v>
      </c>
      <c r="AK64" s="3"/>
      <c r="AL64" s="3"/>
      <c r="AM64" s="3"/>
      <c r="AN64">
        <f t="array" ref="AN64">AN$2*AL64*AK64*$B64*$C64*0.000000001</f>
        <v>0</v>
      </c>
      <c r="AO64" s="3"/>
      <c r="AP64" s="3"/>
      <c r="AQ64" s="3"/>
      <c r="AR64">
        <f t="array" ref="AR64">AR$2*AP64*AO64*$B64*$C64*0.000000001</f>
        <v>0</v>
      </c>
      <c r="AS64" s="3">
        <v>65</v>
      </c>
      <c r="AT64" s="3">
        <v>1274.969230769231</v>
      </c>
      <c r="AU64" s="3">
        <v>36</v>
      </c>
      <c r="AV64">
        <f t="array" ref="AV64">AV$2*AT64*AS64*$B64*$C64*0.000000001</f>
        <v>0</v>
      </c>
      <c r="AW64" s="3">
        <v>1</v>
      </c>
      <c r="AX64" s="3">
        <v>2263</v>
      </c>
      <c r="AY64" s="3">
        <v>30</v>
      </c>
      <c r="AZ64">
        <f t="array" ref="AZ64">AZ$2*AX64*AW64*$B64*$C64*0.000000001</f>
        <v>0</v>
      </c>
      <c r="BA64" s="3"/>
      <c r="BB64" s="3"/>
      <c r="BC64" s="3"/>
      <c r="BD64">
        <f t="array" ref="BD64">BD$2*BB64*BA64*$B64*$C64*0.000000001</f>
        <v>0</v>
      </c>
      <c r="BE64" s="3">
        <v>8</v>
      </c>
      <c r="BF64" s="3">
        <v>1</v>
      </c>
      <c r="BG64" s="3">
        <v>2</v>
      </c>
      <c r="BH64">
        <f t="array" ref="BH64">BH$2*BF64*BE64*$B64*$C64*0.000000001</f>
        <v>0</v>
      </c>
      <c r="BI64" s="3"/>
      <c r="BJ64" s="3"/>
      <c r="BK64" s="3"/>
      <c r="BL64">
        <f t="array" ref="BL64">BL$2*BJ64*BI64*$B64*$C64*0.000000001</f>
        <v>0</v>
      </c>
      <c r="BM64" s="3"/>
      <c r="BN64" s="3"/>
      <c r="BO64" s="3"/>
      <c r="BP64">
        <f t="array" ref="BP64">BP$2*BN64*BM64*$B64*$C64*0.000000001</f>
        <v>0</v>
      </c>
    </row>
    <row r="65" spans="1:68">
      <c r="A65" s="3" t="s">
        <v>88</v>
      </c>
      <c r="B65" s="3">
        <v>25920000</v>
      </c>
      <c r="C65" s="3">
        <v>2</v>
      </c>
      <c r="D65">
        <f t="array" ref="D65">SUMPRODUCT(--(MOD(COLUMN(E65:BQ65)-COLUMN(A65)+1,4)=0),E65:BQ65)</f>
        <v>0</v>
      </c>
      <c r="E65" s="3"/>
      <c r="F65" s="3"/>
      <c r="G65" s="3"/>
      <c r="H65">
        <f t="array" ref="H65">H$2*F65*E65*$B65*$C65*0.000000001</f>
        <v>0</v>
      </c>
      <c r="I65" s="3"/>
      <c r="J65" s="3"/>
      <c r="K65" s="3"/>
      <c r="L65">
        <f t="array" ref="L65">L$2*J65*I65*$B65*$C65*0.000000001</f>
        <v>0</v>
      </c>
      <c r="M65" s="3"/>
      <c r="N65" s="3"/>
      <c r="O65" s="3"/>
      <c r="P65">
        <f t="array" ref="P65">P$2*N65*M65*$B65*$C65*0.000000001</f>
        <v>0</v>
      </c>
      <c r="Q65" s="3"/>
      <c r="R65" s="3"/>
      <c r="S65" s="3"/>
      <c r="T65">
        <f t="array" ref="T65">T$2*R65*Q65*$B65*$C65*0.000000001</f>
        <v>0</v>
      </c>
      <c r="U65" s="3">
        <v>3</v>
      </c>
      <c r="V65" s="3">
        <v>4</v>
      </c>
      <c r="W65" s="3">
        <v>1</v>
      </c>
      <c r="X65">
        <f t="array" ref="X65">X$2*V65*U65*$B65*$C65*0.000000001</f>
        <v>0</v>
      </c>
      <c r="Y65" s="3"/>
      <c r="Z65" s="3"/>
      <c r="AA65" s="3"/>
      <c r="AB65">
        <f t="array" ref="AB65">AB$2*Z65*Y65*$B65*$C65*0.000000001</f>
        <v>0</v>
      </c>
      <c r="AC65" s="3"/>
      <c r="AD65" s="3"/>
      <c r="AE65" s="3"/>
      <c r="AF65">
        <f t="array" ref="AF65">AF$2*AD65*AC65*$B65*$C65*0.000000001</f>
        <v>0</v>
      </c>
      <c r="AG65" s="3"/>
      <c r="AH65" s="3"/>
      <c r="AI65" s="3"/>
      <c r="AJ65">
        <f t="array" ref="AJ65">AJ$2*AH65*AG65*$B65*$C65*0.000000001</f>
        <v>0</v>
      </c>
      <c r="AK65" s="3"/>
      <c r="AL65" s="3"/>
      <c r="AM65" s="3"/>
      <c r="AN65">
        <f t="array" ref="AN65">AN$2*AL65*AK65*$B65*$C65*0.000000001</f>
        <v>0</v>
      </c>
      <c r="AO65" s="3"/>
      <c r="AP65" s="3"/>
      <c r="AQ65" s="3"/>
      <c r="AR65">
        <f t="array" ref="AR65">AR$2*AP65*AO65*$B65*$C65*0.000000001</f>
        <v>0</v>
      </c>
      <c r="AS65" s="3"/>
      <c r="AT65" s="3"/>
      <c r="AU65" s="3"/>
      <c r="AV65">
        <f t="array" ref="AV65">AV$2*AT65*AS65*$B65*$C65*0.000000001</f>
        <v>0</v>
      </c>
      <c r="AW65" s="3"/>
      <c r="AX65" s="3"/>
      <c r="AY65" s="3"/>
      <c r="AZ65">
        <f t="array" ref="AZ65">AZ$2*AX65*AW65*$B65*$C65*0.000000001</f>
        <v>0</v>
      </c>
      <c r="BA65" s="3"/>
      <c r="BB65" s="3"/>
      <c r="BC65" s="3"/>
      <c r="BD65">
        <f t="array" ref="BD65">BD$2*BB65*BA65*$B65*$C65*0.000000001</f>
        <v>0</v>
      </c>
      <c r="BE65" s="3"/>
      <c r="BF65" s="3"/>
      <c r="BG65" s="3"/>
      <c r="BH65">
        <f t="array" ref="BH65">BH$2*BF65*BE65*$B65*$C65*0.000000001</f>
        <v>0</v>
      </c>
      <c r="BI65" s="3"/>
      <c r="BJ65" s="3"/>
      <c r="BK65" s="3"/>
      <c r="BL65">
        <f t="array" ref="BL65">BL$2*BJ65*BI65*$B65*$C65*0.000000001</f>
        <v>0</v>
      </c>
      <c r="BM65" s="3"/>
      <c r="BN65" s="3"/>
      <c r="BO65" s="3"/>
      <c r="BP65">
        <f t="array" ref="BP65">BP$2*BN65*BM65*$B65*$C65*0.000000001</f>
        <v>0</v>
      </c>
    </row>
    <row r="66" spans="1:68">
      <c r="A66" s="3" t="s">
        <v>89</v>
      </c>
      <c r="B66" s="3">
        <v>600</v>
      </c>
      <c r="C66" s="3">
        <v>2</v>
      </c>
      <c r="D66">
        <f t="array" ref="D66">SUMPRODUCT(--(MOD(COLUMN(E66:BQ66)-COLUMN(A66)+1,4)=0),E66:BQ66)</f>
        <v>0</v>
      </c>
      <c r="E66" s="3"/>
      <c r="F66" s="3"/>
      <c r="G66" s="3"/>
      <c r="H66">
        <f t="array" ref="H66">H$2*F66*E66*$B66*$C66*0.000000001</f>
        <v>0</v>
      </c>
      <c r="I66" s="3"/>
      <c r="J66" s="3"/>
      <c r="K66" s="3"/>
      <c r="L66">
        <f t="array" ref="L66">L$2*J66*I66*$B66*$C66*0.000000001</f>
        <v>0</v>
      </c>
      <c r="M66" s="3"/>
      <c r="N66" s="3"/>
      <c r="O66" s="3"/>
      <c r="P66">
        <f t="array" ref="P66">P$2*N66*M66*$B66*$C66*0.000000001</f>
        <v>0</v>
      </c>
      <c r="Q66" s="3"/>
      <c r="R66" s="3"/>
      <c r="S66" s="3"/>
      <c r="T66">
        <f t="array" ref="T66">T$2*R66*Q66*$B66*$C66*0.000000001</f>
        <v>0</v>
      </c>
      <c r="U66" s="3"/>
      <c r="V66" s="3"/>
      <c r="W66" s="3"/>
      <c r="X66">
        <f t="array" ref="X66">X$2*V66*U66*$B66*$C66*0.000000001</f>
        <v>0</v>
      </c>
      <c r="Y66" s="3"/>
      <c r="Z66" s="3"/>
      <c r="AA66" s="3"/>
      <c r="AB66">
        <f t="array" ref="AB66">AB$2*Z66*Y66*$B66*$C66*0.000000001</f>
        <v>0</v>
      </c>
      <c r="AC66" s="3"/>
      <c r="AD66" s="3"/>
      <c r="AE66" s="3"/>
      <c r="AF66">
        <f t="array" ref="AF66">AF$2*AD66*AC66*$B66*$C66*0.000000001</f>
        <v>0</v>
      </c>
      <c r="AG66" s="3"/>
      <c r="AH66" s="3"/>
      <c r="AI66" s="3"/>
      <c r="AJ66">
        <f t="array" ref="AJ66">AJ$2*AH66*AG66*$B66*$C66*0.000000001</f>
        <v>0</v>
      </c>
      <c r="AK66" s="3"/>
      <c r="AL66" s="3"/>
      <c r="AM66" s="3"/>
      <c r="AN66">
        <f t="array" ref="AN66">AN$2*AL66*AK66*$B66*$C66*0.000000001</f>
        <v>0</v>
      </c>
      <c r="AO66" s="3"/>
      <c r="AP66" s="3"/>
      <c r="AQ66" s="3"/>
      <c r="AR66">
        <f t="array" ref="AR66">AR$2*AP66*AO66*$B66*$C66*0.000000001</f>
        <v>0</v>
      </c>
      <c r="AS66" s="3">
        <v>2</v>
      </c>
      <c r="AT66" s="3">
        <v>16021.5</v>
      </c>
      <c r="AU66" s="3">
        <v>72</v>
      </c>
      <c r="AV66">
        <f t="array" ref="AV66">AV$2*AT66*AS66*$B66*$C66*0.000000001</f>
        <v>0</v>
      </c>
      <c r="AW66" s="3"/>
      <c r="AX66" s="3"/>
      <c r="AY66" s="3"/>
      <c r="AZ66">
        <f t="array" ref="AZ66">AZ$2*AX66*AW66*$B66*$C66*0.000000001</f>
        <v>0</v>
      </c>
      <c r="BA66" s="3"/>
      <c r="BB66" s="3"/>
      <c r="BC66" s="3"/>
      <c r="BD66">
        <f t="array" ref="BD66">BD$2*BB66*BA66*$B66*$C66*0.000000001</f>
        <v>0</v>
      </c>
      <c r="BE66" s="3"/>
      <c r="BF66" s="3"/>
      <c r="BG66" s="3"/>
      <c r="BH66">
        <f t="array" ref="BH66">BH$2*BF66*BE66*$B66*$C66*0.000000001</f>
        <v>0</v>
      </c>
      <c r="BI66" s="3"/>
      <c r="BJ66" s="3"/>
      <c r="BK66" s="3"/>
      <c r="BL66">
        <f t="array" ref="BL66">BL$2*BJ66*BI66*$B66*$C66*0.000000001</f>
        <v>0</v>
      </c>
      <c r="BM66" s="3"/>
      <c r="BN66" s="3"/>
      <c r="BO66" s="3"/>
      <c r="BP66">
        <f t="array" ref="BP66">BP$2*BN66*BM66*$B66*$C66*0.000000001</f>
        <v>0</v>
      </c>
    </row>
    <row r="67" spans="1:68">
      <c r="A67" s="3" t="s">
        <v>90</v>
      </c>
      <c r="B67" s="3">
        <v>600</v>
      </c>
      <c r="C67" s="3">
        <v>2</v>
      </c>
      <c r="D67">
        <f t="array" ref="D67">SUMPRODUCT(--(MOD(COLUMN(E67:BQ67)-COLUMN(A67)+1,4)=0),E67:BQ67)</f>
        <v>0</v>
      </c>
      <c r="E67" s="3"/>
      <c r="F67" s="3"/>
      <c r="G67" s="3"/>
      <c r="H67">
        <f t="array" ref="H67">H$2*F67*E67*$B67*$C67*0.000000001</f>
        <v>0</v>
      </c>
      <c r="I67" s="3"/>
      <c r="J67" s="3"/>
      <c r="K67" s="3"/>
      <c r="L67">
        <f t="array" ref="L67">L$2*J67*I67*$B67*$C67*0.000000001</f>
        <v>0</v>
      </c>
      <c r="M67" s="3"/>
      <c r="N67" s="3"/>
      <c r="O67" s="3"/>
      <c r="P67">
        <f t="array" ref="P67">P$2*N67*M67*$B67*$C67*0.000000001</f>
        <v>0</v>
      </c>
      <c r="Q67" s="3"/>
      <c r="R67" s="3"/>
      <c r="S67" s="3"/>
      <c r="T67">
        <f t="array" ref="T67">T$2*R67*Q67*$B67*$C67*0.000000001</f>
        <v>0</v>
      </c>
      <c r="U67" s="3"/>
      <c r="V67" s="3"/>
      <c r="W67" s="3"/>
      <c r="X67">
        <f t="array" ref="X67">X$2*V67*U67*$B67*$C67*0.000000001</f>
        <v>0</v>
      </c>
      <c r="Y67" s="3"/>
      <c r="Z67" s="3"/>
      <c r="AA67" s="3"/>
      <c r="AB67">
        <f t="array" ref="AB67">AB$2*Z67*Y67*$B67*$C67*0.000000001</f>
        <v>0</v>
      </c>
      <c r="AC67" s="3"/>
      <c r="AD67" s="3"/>
      <c r="AE67" s="3"/>
      <c r="AF67">
        <f t="array" ref="AF67">AF$2*AD67*AC67*$B67*$C67*0.000000001</f>
        <v>0</v>
      </c>
      <c r="AG67" s="3"/>
      <c r="AH67" s="3"/>
      <c r="AI67" s="3"/>
      <c r="AJ67">
        <f t="array" ref="AJ67">AJ$2*AH67*AG67*$B67*$C67*0.000000001</f>
        <v>0</v>
      </c>
      <c r="AK67" s="3">
        <v>1</v>
      </c>
      <c r="AL67" s="3">
        <v>2808</v>
      </c>
      <c r="AM67" s="3">
        <v>9</v>
      </c>
      <c r="AN67">
        <f t="array" ref="AN67">AN$2*AL67*AK67*$B67*$C67*0.000000001</f>
        <v>0</v>
      </c>
      <c r="AO67" s="3"/>
      <c r="AP67" s="3"/>
      <c r="AQ67" s="3"/>
      <c r="AR67">
        <f t="array" ref="AR67">AR$2*AP67*AO67*$B67*$C67*0.000000001</f>
        <v>0</v>
      </c>
      <c r="AS67" s="3">
        <v>2</v>
      </c>
      <c r="AT67" s="3">
        <v>2808</v>
      </c>
      <c r="AU67" s="3">
        <v>9</v>
      </c>
      <c r="AV67">
        <f t="array" ref="AV67">AV$2*AT67*AS67*$B67*$C67*0.000000001</f>
        <v>0</v>
      </c>
      <c r="AW67" s="3"/>
      <c r="AX67" s="3"/>
      <c r="AY67" s="3"/>
      <c r="AZ67">
        <f t="array" ref="AZ67">AZ$2*AX67*AW67*$B67*$C67*0.000000001</f>
        <v>0</v>
      </c>
      <c r="BA67" s="3"/>
      <c r="BB67" s="3"/>
      <c r="BC67" s="3"/>
      <c r="BD67">
        <f t="array" ref="BD67">BD$2*BB67*BA67*$B67*$C67*0.000000001</f>
        <v>0</v>
      </c>
      <c r="BE67" s="3"/>
      <c r="BF67" s="3"/>
      <c r="BG67" s="3"/>
      <c r="BH67">
        <f t="array" ref="BH67">BH$2*BF67*BE67*$B67*$C67*0.000000001</f>
        <v>0</v>
      </c>
      <c r="BI67" s="3"/>
      <c r="BJ67" s="3"/>
      <c r="BK67" s="3"/>
      <c r="BL67">
        <f t="array" ref="BL67">BL$2*BJ67*BI67*$B67*$C67*0.000000001</f>
        <v>0</v>
      </c>
      <c r="BM67" s="3"/>
      <c r="BN67" s="3"/>
      <c r="BO67" s="3"/>
      <c r="BP67">
        <f t="array" ref="BP67">BP$2*BN67*BM67*$B67*$C67*0.000000001</f>
        <v>0</v>
      </c>
    </row>
    <row r="68" spans="1:68">
      <c r="A68" s="3" t="s">
        <v>91</v>
      </c>
      <c r="B68" s="3">
        <v>518400</v>
      </c>
      <c r="C68" s="3">
        <v>2</v>
      </c>
      <c r="D68">
        <f t="array" ref="D68">SUMPRODUCT(--(MOD(COLUMN(E68:BQ68)-COLUMN(A68)+1,4)=0),E68:BQ68)</f>
        <v>0</v>
      </c>
      <c r="E68" s="3"/>
      <c r="F68" s="3"/>
      <c r="G68" s="3"/>
      <c r="H68">
        <f t="array" ref="H68">H$2*F68*E68*$B68*$C68*0.000000001</f>
        <v>0</v>
      </c>
      <c r="I68" s="3"/>
      <c r="J68" s="3"/>
      <c r="K68" s="3"/>
      <c r="L68">
        <f t="array" ref="L68">L$2*J68*I68*$B68*$C68*0.000000001</f>
        <v>0</v>
      </c>
      <c r="M68" s="3"/>
      <c r="N68" s="3"/>
      <c r="O68" s="3"/>
      <c r="P68">
        <f t="array" ref="P68">P$2*N68*M68*$B68*$C68*0.000000001</f>
        <v>0</v>
      </c>
      <c r="Q68" s="3"/>
      <c r="R68" s="3"/>
      <c r="S68" s="3"/>
      <c r="T68">
        <f t="array" ref="T68">T$2*R68*Q68*$B68*$C68*0.000000001</f>
        <v>0</v>
      </c>
      <c r="U68" s="3"/>
      <c r="V68" s="3"/>
      <c r="W68" s="3"/>
      <c r="X68">
        <f t="array" ref="X68">X$2*V68*U68*$B68*$C68*0.000000001</f>
        <v>0</v>
      </c>
      <c r="Y68" s="3"/>
      <c r="Z68" s="3"/>
      <c r="AA68" s="3"/>
      <c r="AB68">
        <f t="array" ref="AB68">AB$2*Z68*Y68*$B68*$C68*0.000000001</f>
        <v>0</v>
      </c>
      <c r="AC68" s="3"/>
      <c r="AD68" s="3"/>
      <c r="AE68" s="3"/>
      <c r="AF68">
        <f t="array" ref="AF68">AF$2*AD68*AC68*$B68*$C68*0.000000001</f>
        <v>0</v>
      </c>
      <c r="AG68" s="3">
        <v>7</v>
      </c>
      <c r="AH68" s="3">
        <v>3674.714285714286</v>
      </c>
      <c r="AI68" s="3">
        <v>42</v>
      </c>
      <c r="AJ68">
        <f t="array" ref="AJ68">AJ$2*AH68*AG68*$B68*$C68*0.000000001</f>
        <v>0</v>
      </c>
      <c r="AK68" s="3"/>
      <c r="AL68" s="3"/>
      <c r="AM68" s="3"/>
      <c r="AN68">
        <f t="array" ref="AN68">AN$2*AL68*AK68*$B68*$C68*0.000000001</f>
        <v>0</v>
      </c>
      <c r="AO68" s="3"/>
      <c r="AP68" s="3"/>
      <c r="AQ68" s="3"/>
      <c r="AR68">
        <f t="array" ref="AR68">AR$2*AP68*AO68*$B68*$C68*0.000000001</f>
        <v>0</v>
      </c>
      <c r="AS68" s="3"/>
      <c r="AT68" s="3"/>
      <c r="AU68" s="3"/>
      <c r="AV68">
        <f t="array" ref="AV68">AV$2*AT68*AS68*$B68*$C68*0.000000001</f>
        <v>0</v>
      </c>
      <c r="AW68" s="3"/>
      <c r="AX68" s="3"/>
      <c r="AY68" s="3"/>
      <c r="AZ68">
        <f t="array" ref="AZ68">AZ$2*AX68*AW68*$B68*$C68*0.000000001</f>
        <v>0</v>
      </c>
      <c r="BA68" s="3"/>
      <c r="BB68" s="3"/>
      <c r="BC68" s="3"/>
      <c r="BD68">
        <f t="array" ref="BD68">BD$2*BB68*BA68*$B68*$C68*0.000000001</f>
        <v>0</v>
      </c>
      <c r="BE68" s="3"/>
      <c r="BF68" s="3"/>
      <c r="BG68" s="3"/>
      <c r="BH68">
        <f t="array" ref="BH68">BH$2*BF68*BE68*$B68*$C68*0.000000001</f>
        <v>0</v>
      </c>
      <c r="BI68" s="3"/>
      <c r="BJ68" s="3"/>
      <c r="BK68" s="3"/>
      <c r="BL68">
        <f t="array" ref="BL68">BL$2*BJ68*BI68*$B68*$C68*0.000000001</f>
        <v>0</v>
      </c>
      <c r="BM68" s="3"/>
      <c r="BN68" s="3"/>
      <c r="BO68" s="3"/>
      <c r="BP68">
        <f t="array" ref="BP68">BP$2*BN68*BM68*$B68*$C68*0.000000001</f>
        <v>0</v>
      </c>
    </row>
    <row r="69" spans="1:68">
      <c r="A69" s="3" t="s">
        <v>92</v>
      </c>
      <c r="B69" s="3">
        <v>518400</v>
      </c>
      <c r="C69" s="3">
        <v>2</v>
      </c>
      <c r="D69">
        <f t="array" ref="D69">SUMPRODUCT(--(MOD(COLUMN(E69:BQ69)-COLUMN(A69)+1,4)=0),E69:BQ69)</f>
        <v>0</v>
      </c>
      <c r="E69" s="3"/>
      <c r="F69" s="3"/>
      <c r="G69" s="3"/>
      <c r="H69">
        <f t="array" ref="H69">H$2*F69*E69*$B69*$C69*0.000000001</f>
        <v>0</v>
      </c>
      <c r="I69" s="3"/>
      <c r="J69" s="3"/>
      <c r="K69" s="3"/>
      <c r="L69">
        <f t="array" ref="L69">L$2*J69*I69*$B69*$C69*0.000000001</f>
        <v>0</v>
      </c>
      <c r="M69" s="3"/>
      <c r="N69" s="3"/>
      <c r="O69" s="3"/>
      <c r="P69">
        <f t="array" ref="P69">P$2*N69*M69*$B69*$C69*0.000000001</f>
        <v>0</v>
      </c>
      <c r="Q69" s="3"/>
      <c r="R69" s="3"/>
      <c r="S69" s="3"/>
      <c r="T69">
        <f t="array" ref="T69">T$2*R69*Q69*$B69*$C69*0.000000001</f>
        <v>0</v>
      </c>
      <c r="U69" s="3"/>
      <c r="V69" s="3"/>
      <c r="W69" s="3"/>
      <c r="X69">
        <f t="array" ref="X69">X$2*V69*U69*$B69*$C69*0.000000001</f>
        <v>0</v>
      </c>
      <c r="Y69" s="3"/>
      <c r="Z69" s="3"/>
      <c r="AA69" s="3"/>
      <c r="AB69">
        <f t="array" ref="AB69">AB$2*Z69*Y69*$B69*$C69*0.000000001</f>
        <v>0</v>
      </c>
      <c r="AC69" s="3"/>
      <c r="AD69" s="3"/>
      <c r="AE69" s="3"/>
      <c r="AF69">
        <f t="array" ref="AF69">AF$2*AD69*AC69*$B69*$C69*0.000000001</f>
        <v>0</v>
      </c>
      <c r="AG69" s="3">
        <v>7</v>
      </c>
      <c r="AH69" s="3">
        <v>1903</v>
      </c>
      <c r="AI69" s="3">
        <v>30</v>
      </c>
      <c r="AJ69">
        <f t="array" ref="AJ69">AJ$2*AH69*AG69*$B69*$C69*0.000000001</f>
        <v>0</v>
      </c>
      <c r="AK69" s="3"/>
      <c r="AL69" s="3"/>
      <c r="AM69" s="3"/>
      <c r="AN69">
        <f t="array" ref="AN69">AN$2*AL69*AK69*$B69*$C69*0.000000001</f>
        <v>0</v>
      </c>
      <c r="AO69" s="3"/>
      <c r="AP69" s="3"/>
      <c r="AQ69" s="3"/>
      <c r="AR69">
        <f t="array" ref="AR69">AR$2*AP69*AO69*$B69*$C69*0.000000001</f>
        <v>0</v>
      </c>
      <c r="AS69" s="3"/>
      <c r="AT69" s="3"/>
      <c r="AU69" s="3"/>
      <c r="AV69">
        <f t="array" ref="AV69">AV$2*AT69*AS69*$B69*$C69*0.000000001</f>
        <v>0</v>
      </c>
      <c r="AW69" s="3"/>
      <c r="AX69" s="3"/>
      <c r="AY69" s="3"/>
      <c r="AZ69">
        <f t="array" ref="AZ69">AZ$2*AX69*AW69*$B69*$C69*0.000000001</f>
        <v>0</v>
      </c>
      <c r="BA69" s="3"/>
      <c r="BB69" s="3"/>
      <c r="BC69" s="3"/>
      <c r="BD69">
        <f t="array" ref="BD69">BD$2*BB69*BA69*$B69*$C69*0.000000001</f>
        <v>0</v>
      </c>
      <c r="BE69" s="3"/>
      <c r="BF69" s="3"/>
      <c r="BG69" s="3"/>
      <c r="BH69">
        <f t="array" ref="BH69">BH$2*BF69*BE69*$B69*$C69*0.000000001</f>
        <v>0</v>
      </c>
      <c r="BI69" s="3"/>
      <c r="BJ69" s="3"/>
      <c r="BK69" s="3"/>
      <c r="BL69">
        <f t="array" ref="BL69">BL$2*BJ69*BI69*$B69*$C69*0.000000001</f>
        <v>0</v>
      </c>
      <c r="BM69" s="3"/>
      <c r="BN69" s="3"/>
      <c r="BO69" s="3"/>
      <c r="BP69">
        <f t="array" ref="BP69">BP$2*BN69*BM69*$B69*$C69*0.000000001</f>
        <v>0</v>
      </c>
    </row>
    <row r="70" spans="1:68">
      <c r="A70" s="3" t="s">
        <v>93</v>
      </c>
      <c r="B70" s="3">
        <v>324000</v>
      </c>
      <c r="C70" s="3">
        <v>2</v>
      </c>
      <c r="D70">
        <f t="array" ref="D70">SUMPRODUCT(--(MOD(COLUMN(E70:BQ70)-COLUMN(A70)+1,4)=0),E70:BQ70)</f>
        <v>0</v>
      </c>
      <c r="E70" s="3"/>
      <c r="F70" s="3"/>
      <c r="G70" s="3"/>
      <c r="H70">
        <f t="array" ref="H70">H$2*F70*E70*$B70*$C70*0.000000001</f>
        <v>0</v>
      </c>
      <c r="I70" s="3"/>
      <c r="J70" s="3"/>
      <c r="K70" s="3"/>
      <c r="L70">
        <f t="array" ref="L70">L$2*J70*I70*$B70*$C70*0.000000001</f>
        <v>0</v>
      </c>
      <c r="M70" s="3"/>
      <c r="N70" s="3"/>
      <c r="O70" s="3"/>
      <c r="P70">
        <f t="array" ref="P70">P$2*N70*M70*$B70*$C70*0.000000001</f>
        <v>0</v>
      </c>
      <c r="Q70" s="3"/>
      <c r="R70" s="3"/>
      <c r="S70" s="3"/>
      <c r="T70">
        <f t="array" ref="T70">T$2*R70*Q70*$B70*$C70*0.000000001</f>
        <v>0</v>
      </c>
      <c r="U70" s="3"/>
      <c r="V70" s="3"/>
      <c r="W70" s="3"/>
      <c r="X70">
        <f t="array" ref="X70">X$2*V70*U70*$B70*$C70*0.000000001</f>
        <v>0</v>
      </c>
      <c r="Y70" s="3"/>
      <c r="Z70" s="3"/>
      <c r="AA70" s="3"/>
      <c r="AB70">
        <f t="array" ref="AB70">AB$2*Z70*Y70*$B70*$C70*0.000000001</f>
        <v>0</v>
      </c>
      <c r="AC70" s="3"/>
      <c r="AD70" s="3"/>
      <c r="AE70" s="3"/>
      <c r="AF70">
        <f t="array" ref="AF70">AF$2*AD70*AC70*$B70*$C70*0.000000001</f>
        <v>0</v>
      </c>
      <c r="AG70" s="3">
        <v>4</v>
      </c>
      <c r="AH70" s="3">
        <v>6575.5</v>
      </c>
      <c r="AI70" s="3">
        <v>38</v>
      </c>
      <c r="AJ70">
        <f t="array" ref="AJ70">AJ$2*AH70*AG70*$B70*$C70*0.000000001</f>
        <v>0</v>
      </c>
      <c r="AK70" s="3"/>
      <c r="AL70" s="3"/>
      <c r="AM70" s="3"/>
      <c r="AN70">
        <f t="array" ref="AN70">AN$2*AL70*AK70*$B70*$C70*0.000000001</f>
        <v>0</v>
      </c>
      <c r="AO70" s="3"/>
      <c r="AP70" s="3"/>
      <c r="AQ70" s="3"/>
      <c r="AR70">
        <f t="array" ref="AR70">AR$2*AP70*AO70*$B70*$C70*0.000000001</f>
        <v>0</v>
      </c>
      <c r="AS70" s="3">
        <v>5</v>
      </c>
      <c r="AT70" s="3">
        <v>37064.8</v>
      </c>
      <c r="AU70" s="3">
        <v>151</v>
      </c>
      <c r="AV70">
        <f t="array" ref="AV70">AV$2*AT70*AS70*$B70*$C70*0.000000001</f>
        <v>0</v>
      </c>
      <c r="AW70" s="3"/>
      <c r="AX70" s="3"/>
      <c r="AY70" s="3"/>
      <c r="AZ70">
        <f t="array" ref="AZ70">AZ$2*AX70*AW70*$B70*$C70*0.000000001</f>
        <v>0</v>
      </c>
      <c r="BA70" s="3"/>
      <c r="BB70" s="3"/>
      <c r="BC70" s="3"/>
      <c r="BD70">
        <f t="array" ref="BD70">BD$2*BB70*BA70*$B70*$C70*0.000000001</f>
        <v>0</v>
      </c>
      <c r="BE70" s="3"/>
      <c r="BF70" s="3"/>
      <c r="BG70" s="3"/>
      <c r="BH70">
        <f t="array" ref="BH70">BH$2*BF70*BE70*$B70*$C70*0.000000001</f>
        <v>0</v>
      </c>
      <c r="BI70" s="3"/>
      <c r="BJ70" s="3"/>
      <c r="BK70" s="3"/>
      <c r="BL70">
        <f t="array" ref="BL70">BL$2*BJ70*BI70*$B70*$C70*0.000000001</f>
        <v>0</v>
      </c>
      <c r="BM70" s="3"/>
      <c r="BN70" s="3"/>
      <c r="BO70" s="3"/>
      <c r="BP70">
        <f t="array" ref="BP70">BP$2*BN70*BM70*$B70*$C70*0.000000001</f>
        <v>0</v>
      </c>
    </row>
    <row r="71" spans="1:68">
      <c r="A71" s="3" t="s">
        <v>94</v>
      </c>
      <c r="B71" s="3">
        <v>324000</v>
      </c>
      <c r="C71" s="3">
        <v>2</v>
      </c>
      <c r="D71">
        <f t="array" ref="D71">SUMPRODUCT(--(MOD(COLUMN(E71:BQ71)-COLUMN(A71)+1,4)=0),E71:BQ71)</f>
        <v>0</v>
      </c>
      <c r="E71" s="3"/>
      <c r="F71" s="3"/>
      <c r="G71" s="3"/>
      <c r="H71">
        <f t="array" ref="H71">H$2*F71*E71*$B71*$C71*0.000000001</f>
        <v>0</v>
      </c>
      <c r="I71" s="3"/>
      <c r="J71" s="3"/>
      <c r="K71" s="3"/>
      <c r="L71">
        <f t="array" ref="L71">L$2*J71*I71*$B71*$C71*0.000000001</f>
        <v>0</v>
      </c>
      <c r="M71" s="3"/>
      <c r="N71" s="3"/>
      <c r="O71" s="3"/>
      <c r="P71">
        <f t="array" ref="P71">P$2*N71*M71*$B71*$C71*0.000000001</f>
        <v>0</v>
      </c>
      <c r="Q71" s="3"/>
      <c r="R71" s="3"/>
      <c r="S71" s="3"/>
      <c r="T71">
        <f t="array" ref="T71">T$2*R71*Q71*$B71*$C71*0.000000001</f>
        <v>0</v>
      </c>
      <c r="U71" s="3"/>
      <c r="V71" s="3"/>
      <c r="W71" s="3"/>
      <c r="X71">
        <f t="array" ref="X71">X$2*V71*U71*$B71*$C71*0.000000001</f>
        <v>0</v>
      </c>
      <c r="Y71" s="3"/>
      <c r="Z71" s="3"/>
      <c r="AA71" s="3"/>
      <c r="AB71">
        <f t="array" ref="AB71">AB$2*Z71*Y71*$B71*$C71*0.000000001</f>
        <v>0</v>
      </c>
      <c r="AC71" s="3"/>
      <c r="AD71" s="3"/>
      <c r="AE71" s="3"/>
      <c r="AF71">
        <f t="array" ref="AF71">AF$2*AD71*AC71*$B71*$C71*0.000000001</f>
        <v>0</v>
      </c>
      <c r="AG71" s="3">
        <v>4</v>
      </c>
      <c r="AH71" s="3">
        <v>5585</v>
      </c>
      <c r="AI71" s="3">
        <v>17</v>
      </c>
      <c r="AJ71">
        <f t="array" ref="AJ71">AJ$2*AH71*AG71*$B71*$C71*0.000000001</f>
        <v>0</v>
      </c>
      <c r="AK71" s="3"/>
      <c r="AL71" s="3"/>
      <c r="AM71" s="3"/>
      <c r="AN71">
        <f t="array" ref="AN71">AN$2*AL71*AK71*$B71*$C71*0.000000001</f>
        <v>0</v>
      </c>
      <c r="AO71" s="3">
        <v>8</v>
      </c>
      <c r="AP71" s="3">
        <v>166</v>
      </c>
      <c r="AQ71" s="3">
        <v>2</v>
      </c>
      <c r="AR71">
        <f t="array" ref="AR71">AR$2*AP71*AO71*$B71*$C71*0.000000001</f>
        <v>0</v>
      </c>
      <c r="AS71" s="3">
        <v>2</v>
      </c>
      <c r="AT71" s="3">
        <v>1903</v>
      </c>
      <c r="AU71" s="3">
        <v>30</v>
      </c>
      <c r="AV71">
        <f t="array" ref="AV71">AV$2*AT71*AS71*$B71*$C71*0.000000001</f>
        <v>0</v>
      </c>
      <c r="AW71" s="3"/>
      <c r="AX71" s="3"/>
      <c r="AY71" s="3"/>
      <c r="AZ71">
        <f t="array" ref="AZ71">AZ$2*AX71*AW71*$B71*$C71*0.000000001</f>
        <v>0</v>
      </c>
      <c r="BA71" s="3"/>
      <c r="BB71" s="3"/>
      <c r="BC71" s="3"/>
      <c r="BD71">
        <f t="array" ref="BD71">BD$2*BB71*BA71*$B71*$C71*0.000000001</f>
        <v>0</v>
      </c>
      <c r="BE71" s="3"/>
      <c r="BF71" s="3"/>
      <c r="BG71" s="3"/>
      <c r="BH71">
        <f t="array" ref="BH71">BH$2*BF71*BE71*$B71*$C71*0.000000001</f>
        <v>0</v>
      </c>
      <c r="BI71" s="3"/>
      <c r="BJ71" s="3"/>
      <c r="BK71" s="3"/>
      <c r="BL71">
        <f t="array" ref="BL71">BL$2*BJ71*BI71*$B71*$C71*0.000000001</f>
        <v>0</v>
      </c>
      <c r="BM71" s="3"/>
      <c r="BN71" s="3"/>
      <c r="BO71" s="3"/>
      <c r="BP71">
        <f t="array" ref="BP71">BP$2*BN71*BM71*$B71*$C71*0.000000001</f>
        <v>0</v>
      </c>
    </row>
    <row r="72" spans="1:68">
      <c r="A72" s="3" t="s">
        <v>95</v>
      </c>
      <c r="B72" s="3">
        <v>10</v>
      </c>
      <c r="C72" s="3">
        <v>2</v>
      </c>
      <c r="D72">
        <f t="array" ref="D72">SUMPRODUCT(--(MOD(COLUMN(E72:BQ72)-COLUMN(A72)+1,4)=0),E72:BQ72)</f>
        <v>0</v>
      </c>
      <c r="E72" s="3"/>
      <c r="F72" s="3"/>
      <c r="G72" s="3"/>
      <c r="H72">
        <f t="array" ref="H72">H$2*F72*E72*$B72*$C72*0.000000001</f>
        <v>0</v>
      </c>
      <c r="I72" s="3"/>
      <c r="J72" s="3"/>
      <c r="K72" s="3"/>
      <c r="L72">
        <f t="array" ref="L72">L$2*J72*I72*$B72*$C72*0.000000001</f>
        <v>0</v>
      </c>
      <c r="M72" s="3"/>
      <c r="N72" s="3"/>
      <c r="O72" s="3"/>
      <c r="P72">
        <f t="array" ref="P72">P$2*N72*M72*$B72*$C72*0.000000001</f>
        <v>0</v>
      </c>
      <c r="Q72" s="3"/>
      <c r="R72" s="3"/>
      <c r="S72" s="3"/>
      <c r="T72">
        <f t="array" ref="T72">T$2*R72*Q72*$B72*$C72*0.000000001</f>
        <v>0</v>
      </c>
      <c r="U72" s="3"/>
      <c r="V72" s="3"/>
      <c r="W72" s="3"/>
      <c r="X72">
        <f t="array" ref="X72">X$2*V72*U72*$B72*$C72*0.000000001</f>
        <v>0</v>
      </c>
      <c r="Y72" s="3"/>
      <c r="Z72" s="3"/>
      <c r="AA72" s="3"/>
      <c r="AB72">
        <f t="array" ref="AB72">AB$2*Z72*Y72*$B72*$C72*0.000000001</f>
        <v>0</v>
      </c>
      <c r="AC72" s="3"/>
      <c r="AD72" s="3"/>
      <c r="AE72" s="3"/>
      <c r="AF72">
        <f t="array" ref="AF72">AF$2*AD72*AC72*$B72*$C72*0.000000001</f>
        <v>0</v>
      </c>
      <c r="AG72" s="3"/>
      <c r="AH72" s="3"/>
      <c r="AI72" s="3"/>
      <c r="AJ72">
        <f t="array" ref="AJ72">AJ$2*AH72*AG72*$B72*$C72*0.000000001</f>
        <v>0</v>
      </c>
      <c r="AK72" s="3"/>
      <c r="AL72" s="3"/>
      <c r="AM72" s="3"/>
      <c r="AN72">
        <f t="array" ref="AN72">AN$2*AL72*AK72*$B72*$C72*0.000000001</f>
        <v>0</v>
      </c>
      <c r="AO72" s="3">
        <v>3</v>
      </c>
      <c r="AP72" s="3">
        <v>3724</v>
      </c>
      <c r="AQ72" s="3">
        <v>17</v>
      </c>
      <c r="AR72">
        <f t="array" ref="AR72">AR$2*AP72*AO72*$B72*$C72*0.000000001</f>
        <v>0</v>
      </c>
      <c r="AS72" s="3">
        <v>26</v>
      </c>
      <c r="AT72" s="3">
        <v>3724</v>
      </c>
      <c r="AU72" s="3">
        <v>17</v>
      </c>
      <c r="AV72">
        <f t="array" ref="AV72">AV$2*AT72*AS72*$B72*$C72*0.000000001</f>
        <v>0</v>
      </c>
      <c r="AW72" s="3"/>
      <c r="AX72" s="3"/>
      <c r="AY72" s="3"/>
      <c r="AZ72">
        <f t="array" ref="AZ72">AZ$2*AX72*AW72*$B72*$C72*0.000000001</f>
        <v>0</v>
      </c>
      <c r="BA72" s="3"/>
      <c r="BB72" s="3"/>
      <c r="BC72" s="3"/>
      <c r="BD72">
        <f t="array" ref="BD72">BD$2*BB72*BA72*$B72*$C72*0.000000001</f>
        <v>0</v>
      </c>
      <c r="BE72" s="3"/>
      <c r="BF72" s="3"/>
      <c r="BG72" s="3"/>
      <c r="BH72">
        <f t="array" ref="BH72">BH$2*BF72*BE72*$B72*$C72*0.000000001</f>
        <v>0</v>
      </c>
      <c r="BI72" s="3">
        <v>26</v>
      </c>
      <c r="BJ72" s="3">
        <v>2682</v>
      </c>
      <c r="BK72" s="3">
        <v>10</v>
      </c>
      <c r="BL72">
        <f t="array" ref="BL72">BL$2*BJ72*BI72*$B72*$C72*0.000000001</f>
        <v>0</v>
      </c>
      <c r="BM72" s="3"/>
      <c r="BN72" s="3"/>
      <c r="BO72" s="3"/>
      <c r="BP72">
        <f t="array" ref="BP72">BP$2*BN72*BM72*$B72*$C72*0.000000001</f>
        <v>0</v>
      </c>
    </row>
    <row r="73" spans="1:68">
      <c r="A73" s="3" t="s">
        <v>96</v>
      </c>
      <c r="B73" s="3">
        <v>10</v>
      </c>
      <c r="C73" s="3">
        <v>2</v>
      </c>
      <c r="D73">
        <f t="array" ref="D73">SUMPRODUCT(--(MOD(COLUMN(E73:BQ73)-COLUMN(A73)+1,4)=0),E73:BQ73)</f>
        <v>0</v>
      </c>
      <c r="E73" s="3"/>
      <c r="F73" s="3"/>
      <c r="G73" s="3"/>
      <c r="H73">
        <f t="array" ref="H73">H$2*F73*E73*$B73*$C73*0.000000001</f>
        <v>0</v>
      </c>
      <c r="I73" s="3"/>
      <c r="J73" s="3"/>
      <c r="K73" s="3"/>
      <c r="L73">
        <f t="array" ref="L73">L$2*J73*I73*$B73*$C73*0.000000001</f>
        <v>0</v>
      </c>
      <c r="M73" s="3"/>
      <c r="N73" s="3"/>
      <c r="O73" s="3"/>
      <c r="P73">
        <f t="array" ref="P73">P$2*N73*M73*$B73*$C73*0.000000001</f>
        <v>0</v>
      </c>
      <c r="Q73" s="3"/>
      <c r="R73" s="3"/>
      <c r="S73" s="3"/>
      <c r="T73">
        <f t="array" ref="T73">T$2*R73*Q73*$B73*$C73*0.000000001</f>
        <v>0</v>
      </c>
      <c r="U73" s="3"/>
      <c r="V73" s="3"/>
      <c r="W73" s="3"/>
      <c r="X73">
        <f t="array" ref="X73">X$2*V73*U73*$B73*$C73*0.000000001</f>
        <v>0</v>
      </c>
      <c r="Y73" s="3"/>
      <c r="Z73" s="3"/>
      <c r="AA73" s="3"/>
      <c r="AB73">
        <f t="array" ref="AB73">AB$2*Z73*Y73*$B73*$C73*0.000000001</f>
        <v>0</v>
      </c>
      <c r="AC73" s="3"/>
      <c r="AD73" s="3"/>
      <c r="AE73" s="3"/>
      <c r="AF73">
        <f t="array" ref="AF73">AF$2*AD73*AC73*$B73*$C73*0.000000001</f>
        <v>0</v>
      </c>
      <c r="AG73" s="3"/>
      <c r="AH73" s="3"/>
      <c r="AI73" s="3"/>
      <c r="AJ73">
        <f t="array" ref="AJ73">AJ$2*AH73*AG73*$B73*$C73*0.000000001</f>
        <v>0</v>
      </c>
      <c r="AK73" s="3"/>
      <c r="AL73" s="3"/>
      <c r="AM73" s="3"/>
      <c r="AN73">
        <f t="array" ref="AN73">AN$2*AL73*AK73*$B73*$C73*0.000000001</f>
        <v>0</v>
      </c>
      <c r="AO73" s="3">
        <v>3</v>
      </c>
      <c r="AP73" s="3">
        <v>3724</v>
      </c>
      <c r="AQ73" s="3">
        <v>17</v>
      </c>
      <c r="AR73">
        <f t="array" ref="AR73">AR$2*AP73*AO73*$B73*$C73*0.000000001</f>
        <v>0</v>
      </c>
      <c r="AS73" s="3">
        <v>26</v>
      </c>
      <c r="AT73" s="3">
        <v>3724</v>
      </c>
      <c r="AU73" s="3">
        <v>17</v>
      </c>
      <c r="AV73">
        <f t="array" ref="AV73">AV$2*AT73*AS73*$B73*$C73*0.000000001</f>
        <v>0</v>
      </c>
      <c r="AW73" s="3"/>
      <c r="AX73" s="3"/>
      <c r="AY73" s="3"/>
      <c r="AZ73">
        <f t="array" ref="AZ73">AZ$2*AX73*AW73*$B73*$C73*0.000000001</f>
        <v>0</v>
      </c>
      <c r="BA73" s="3"/>
      <c r="BB73" s="3"/>
      <c r="BC73" s="3"/>
      <c r="BD73">
        <f t="array" ref="BD73">BD$2*BB73*BA73*$B73*$C73*0.000000001</f>
        <v>0</v>
      </c>
      <c r="BE73" s="3"/>
      <c r="BF73" s="3"/>
      <c r="BG73" s="3"/>
      <c r="BH73">
        <f t="array" ref="BH73">BH$2*BF73*BE73*$B73*$C73*0.000000001</f>
        <v>0</v>
      </c>
      <c r="BI73" s="3">
        <v>26</v>
      </c>
      <c r="BJ73" s="3">
        <v>2682</v>
      </c>
      <c r="BK73" s="3">
        <v>10</v>
      </c>
      <c r="BL73">
        <f t="array" ref="BL73">BL$2*BJ73*BI73*$B73*$C73*0.000000001</f>
        <v>0</v>
      </c>
      <c r="BM73" s="3"/>
      <c r="BN73" s="3"/>
      <c r="BO73" s="3"/>
      <c r="BP73">
        <f t="array" ref="BP73">BP$2*BN73*BM73*$B73*$C73*0.000000001</f>
        <v>0</v>
      </c>
    </row>
    <row r="74" spans="1:68">
      <c r="A74" s="3" t="s">
        <v>97</v>
      </c>
      <c r="B74" s="3"/>
      <c r="C74" s="3"/>
      <c r="D74">
        <f t="array" ref="D74">SUM(D3:D73)*0.001</f>
        <v>0</v>
      </c>
      <c r="E74" s="3"/>
      <c r="F74" s="3" t="s">
        <v>1</v>
      </c>
      <c r="G74" s="3"/>
      <c r="H74">
        <f t="array" ref="H74">SUM(H3:H73)*0.001</f>
        <v>0</v>
      </c>
      <c r="I74" s="3"/>
      <c r="J74" s="3" t="s">
        <v>2</v>
      </c>
      <c r="K74" s="3"/>
      <c r="L74">
        <f t="array" ref="L74">SUM(L3:L73)*0.001</f>
        <v>0</v>
      </c>
      <c r="M74" s="3"/>
      <c r="N74" s="3" t="s">
        <v>3</v>
      </c>
      <c r="O74" s="3"/>
      <c r="P74">
        <f t="array" ref="P74">SUM(P3:P73)*0.001</f>
        <v>0</v>
      </c>
      <c r="Q74" s="3"/>
      <c r="R74" s="3" t="s">
        <v>4</v>
      </c>
      <c r="S74" s="3"/>
      <c r="T74">
        <f t="array" ref="T74">SUM(T3:T73)*0.001</f>
        <v>0</v>
      </c>
      <c r="U74" s="3"/>
      <c r="V74" s="3" t="s">
        <v>5</v>
      </c>
      <c r="W74" s="3"/>
      <c r="X74">
        <f t="array" ref="X74">SUM(X3:X73)*0.001</f>
        <v>0</v>
      </c>
      <c r="Y74" s="3"/>
      <c r="Z74" s="3" t="s">
        <v>6</v>
      </c>
      <c r="AA74" s="3"/>
      <c r="AB74">
        <f t="array" ref="AB74">SUM(AB3:AB73)*0.001</f>
        <v>0</v>
      </c>
      <c r="AC74" s="3"/>
      <c r="AD74" s="3" t="s">
        <v>7</v>
      </c>
      <c r="AE74" s="3"/>
      <c r="AF74">
        <f t="array" ref="AF74">SUM(AF3:AF73)*0.001</f>
        <v>0</v>
      </c>
      <c r="AG74" s="3"/>
      <c r="AH74" s="3" t="s">
        <v>8</v>
      </c>
      <c r="AI74" s="3"/>
      <c r="AJ74">
        <f t="array" ref="AJ74">SUM(AJ3:AJ73)*0.001</f>
        <v>0</v>
      </c>
      <c r="AK74" s="3"/>
      <c r="AL74" s="3" t="s">
        <v>9</v>
      </c>
      <c r="AM74" s="3"/>
      <c r="AN74">
        <f t="array" ref="AN74">SUM(AN3:AN73)*0.001</f>
        <v>0</v>
      </c>
      <c r="AO74" s="3"/>
      <c r="AP74" s="3" t="s">
        <v>10</v>
      </c>
      <c r="AQ74" s="3"/>
      <c r="AR74">
        <f t="array" ref="AR74">SUM(AR3:AR73)*0.001</f>
        <v>0</v>
      </c>
      <c r="AS74" s="3"/>
      <c r="AT74" s="3" t="s">
        <v>11</v>
      </c>
      <c r="AU74" s="3"/>
      <c r="AV74">
        <f t="array" ref="AV74">SUM(AV3:AV73)*0.001</f>
        <v>0</v>
      </c>
      <c r="AW74" s="3"/>
      <c r="AX74" s="3" t="s">
        <v>12</v>
      </c>
      <c r="AY74" s="3"/>
      <c r="AZ74">
        <f t="array" ref="AZ74">SUM(AZ3:AZ73)*0.001</f>
        <v>0</v>
      </c>
      <c r="BA74" s="3"/>
      <c r="BB74" s="3" t="s">
        <v>13</v>
      </c>
      <c r="BC74" s="3"/>
      <c r="BD74">
        <f t="array" ref="BD74">SUM(BD3:BD73)*0.001</f>
        <v>0</v>
      </c>
      <c r="BE74" s="3"/>
      <c r="BF74" s="3" t="s">
        <v>14</v>
      </c>
      <c r="BG74" s="3"/>
      <c r="BH74">
        <f t="array" ref="BH74">SUM(BH3:BH73)*0.001</f>
        <v>0</v>
      </c>
      <c r="BI74" s="3"/>
      <c r="BJ74" s="3" t="s">
        <v>15</v>
      </c>
      <c r="BK74" s="3"/>
      <c r="BL74">
        <f t="array" ref="BL74">SUM(BL3:BL73)*0.001</f>
        <v>0</v>
      </c>
      <c r="BM74" s="3"/>
      <c r="BN74" s="3" t="s">
        <v>16</v>
      </c>
      <c r="BO74" s="3"/>
      <c r="BP74">
        <f t="array" ref="BP74">SUM(BP3:BP73)*0.001</f>
        <v>0</v>
      </c>
    </row>
    <row r="76" spans="1:68">
      <c r="A76" t="s">
        <v>98</v>
      </c>
      <c r="B76" t="s">
        <v>99</v>
      </c>
    </row>
    <row r="77" spans="1:68">
      <c r="A77" t="s">
        <v>100</v>
      </c>
      <c r="B77" t="s">
        <v>101</v>
      </c>
    </row>
    <row r="78" spans="1:68">
      <c r="A78" t="s">
        <v>102</v>
      </c>
      <c r="B78" t="s">
        <v>103</v>
      </c>
    </row>
    <row r="79" spans="1:68">
      <c r="A79" t="s">
        <v>104</v>
      </c>
      <c r="B79" t="s">
        <v>105</v>
      </c>
    </row>
    <row r="80" spans="1:68">
      <c r="A80" t="s">
        <v>106</v>
      </c>
      <c r="B80" t="s">
        <v>107</v>
      </c>
    </row>
    <row r="81" spans="1:2">
      <c r="A81" t="s">
        <v>108</v>
      </c>
      <c r="B81" t="s">
        <v>109</v>
      </c>
    </row>
    <row r="82" spans="1:2">
      <c r="A82" t="s">
        <v>110</v>
      </c>
      <c r="B82" t="s">
        <v>111</v>
      </c>
    </row>
    <row r="83" spans="1:2">
      <c r="A83" t="s">
        <v>112</v>
      </c>
      <c r="B83" t="s">
        <v>113</v>
      </c>
    </row>
  </sheetData>
  <mergeCells count="24">
    <mergeCell ref="E1:H1"/>
    <mergeCell ref="I1:L1"/>
    <mergeCell ref="M1:P1"/>
    <mergeCell ref="Q1:T1"/>
    <mergeCell ref="U1:X1"/>
    <mergeCell ref="Y1:AB1"/>
    <mergeCell ref="AC1:AF1"/>
    <mergeCell ref="AG1:AJ1"/>
    <mergeCell ref="AK1:AN1"/>
    <mergeCell ref="AO1:AR1"/>
    <mergeCell ref="AS1:AV1"/>
    <mergeCell ref="AW1:AZ1"/>
    <mergeCell ref="BA1:BD1"/>
    <mergeCell ref="BE1:BH1"/>
    <mergeCell ref="BI1:BL1"/>
    <mergeCell ref="BM1:BP1"/>
    <mergeCell ref="B76:H76"/>
    <mergeCell ref="B77:H77"/>
    <mergeCell ref="B78:H78"/>
    <mergeCell ref="B79:H79"/>
    <mergeCell ref="B80:H80"/>
    <mergeCell ref="B81:H81"/>
    <mergeCell ref="B82:H82"/>
    <mergeCell ref="B83:H83"/>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2018-05-04T04:47:58Z</dcterms:created>
  <dcterms:modified xsi:type="dcterms:W3CDTF">2018-05-04T04:47:58Z</dcterms:modified>
</cp:coreProperties>
</file>