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E3" authorId="0">
      <text>
        <r>
          <rPr>
            <sz val="8"/>
            <color indexed="81"/>
            <rFont val="Tahoma"/>
            <family val="2"/>
          </rPr>
          <t>hfls hfss pr tasmax tasmin</t>
        </r>
      </text>
    </comment>
    <comment ref="G3" authorId="0">
      <text>
        <r>
          <rPr>
            <sz val="8"/>
            <color indexed="81"/>
            <rFont val="Tahoma"/>
            <family val="2"/>
          </rPr>
          <t>land-hist-princeton land-future ssp245 ssp434 ssp126-ssp370Lu land-hist-wfdei land-hist-cruNcep ssp119 ssp585 land-crop-noIrrig historical-ext ssp460 land-noShiftCultivate land-crop-noIrrigFert ssp585-bgc land-crop-grass land-noWoodHarv ssp370 land-hist esm-ssp585 esm-ssp585-ssp126Lu ssp534-over land-hist-altLu1 land-hist-altLu2 ssp126 land-noFire land-hist-altStartYear deforest-globe land-cCO2 land-cClim land-crop-noFert ssp370-ssp126Lu ssp534-over-bgc hist-noLu land-noPasture historical hist-bgc</t>
        </r>
      </text>
    </comment>
    <comment ref="M3" authorId="0">
      <text>
        <r>
          <rPr>
            <sz val="8"/>
            <color indexed="81"/>
            <rFont val="Tahoma"/>
            <family val="2"/>
          </rPr>
          <t>agesno baresoilFrac burntFractionAll c13Land c13Litter c13Soil c13Veg c14Land c14Litter c14Soil c14Veg cLand cLeaf cLitter cLitterCwd cLitterGrass cLitterShrub cLitterSubSurf cLitterSurf cLitterTree cOther cProduct cRoot cSoil cSoilAbove1m cSoilGrass cSoilShrub cSoilTree cStem cVeg cVegGrass cVegShrub cVegTree ccb cct chl ci clivi clt clwvi cropFrac cropFracC3 cropFracC4 dfe dissi13c dissic dissoc dpco2 evspsbl evspsblsoi evspsblveg fAnthDisturb fBNF fCLandToOcean fDeforestToAtmos fDeforestToProduct fFireAll fFireNat fHarvestToAtmos fHarvestToProduct fLitterFire fLitterSoil fN2O fNAnthDisturb fNLandToOcean fNLitterSoil fNOx fNProduct fNVegLitter fNVegSoil fNdep fNfert fNgas fNgasFire fNgasNonFire fNleach fNloss fNnetmin fNup fProductDecomp fVegFire fVegLitter fVegLitterMortality fVegLitterSenescence fVegSoil fVegSoilMortality fVegSoilSenescence fco2antt fco2fos fco2nat fg13co2 fg14co2 fgcfc12 fgco2 fgsf6 gpp gppGrass gppShrub gppTree gppc13 gppc14 grassFrac grassFracC3 grassFracC4 hfdsn hfls hfss hurs huss lai lwsnl mrfso mrlso mrro mrros mrso mrsos mrtws nLand nLeaf nLitter nLitterCwd nLitterSubSurf nLitterSurf nMineral nMineralNH4 nMineralNO3 nOther nProduct nRoot nSoil nStem nVeg netAtmosLandC13Flux netAtmosLandC14Flux netAtmosLandCO2Flux nh4 no3 npp nppGrass nppLeaf nppOther nppRoot nppShrub nppStem nppTree o2 pastureFrac pastureFracC3 pastureFracC4 pflw ph phyc po4 pp pr prc prsn prveg prw ps psl ra raGrass raLeaf raOther raRoot raShrub raStem raTree rac13 rac14 residualFrac rh rhGrass rhLitter rhShrub rhSoil rhTree rhc13 rhc14 rlds rldscs rlus rlut rlutcs rsds rsdscs rsdt rsus rsuscs rsut rsutcs rtmt sbl sbl sci sfcWind shrubFrac si snc snd snm snw sootsn talk tas tasmax tasmin tauu tauv tpf tran treeFrac treeFracBdlDcd treeFracBdlEvg treeFracNdlDcd treeFracNdlEvg ts tsn uas vas vegFrac vegHeight vegHeightCrop vegHeightGrass vegHeightPasture vegHeightShrub vegHeightTree wetlandCH4 wetlandCH4cons wetlandCH4prod wetlandFrac wtd zooc</t>
        </r>
      </text>
    </comment>
    <comment ref="O3" authorId="0">
      <text>
        <r>
          <rPr>
            <sz val="8"/>
            <color indexed="81"/>
            <rFont val="Tahoma"/>
            <family val="2"/>
          </rPr>
          <t>land-hist-princeton land-future ssp245 ssp434 ssp126-ssp370Lu land-hist-altStartYear land-hist-cruNcep ssp119 ssp585 land-crop-noIrrig historical-ext ssp460 land-noShiftCultivate land-crop-noIrrigFert ssp585-bgc land-crop-grass land-noWoodHarv ssp370 land-hist esm-ssp585 esm-ssp585-ssp126Lu ssp534-over land-hist-altLu1 land-hist-altLu2 ssp126 land-noFire land-hist-wfdei deforest-globe land-cCO2 land-cClim land-crop-noFert ssp370-ssp126Lu ssp534-over-bgc hist-noLu land-noPasture historical hist-bgc</t>
        </r>
      </text>
    </comment>
    <comment ref="Y3" authorId="0">
      <text>
        <r>
          <rPr>
            <sz val="8"/>
            <color indexed="81"/>
            <rFont val="Tahoma"/>
            <family val="2"/>
          </rPr>
          <t>cLitter cProduct cSoil cVeg</t>
        </r>
      </text>
    </comment>
    <comment ref="AA3"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U4" authorId="0">
      <text>
        <r>
          <rPr>
            <sz val="8"/>
            <color indexed="81"/>
            <rFont val="Tahoma"/>
            <family val="2"/>
          </rPr>
          <t>dispkexyfo fg13co2 fg14co2abio fgco2 fgco2abio fgco2nat ocontempmint opottempmint somint tnkebto tnpeo</t>
        </r>
      </text>
    </comment>
    <comment ref="W4"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Q5" authorId="0">
      <text>
        <r>
          <rPr>
            <sz val="8"/>
            <color indexed="81"/>
            <rFont val="Tahoma"/>
            <family val="2"/>
          </rPr>
          <t>difmxybo2d difmxylo2d diftrbbo2d diftrblo2d diftrebo2d diftrelo2d diftrxybo2d diftrxylo2d dispkexyfo2d tnkebto2d</t>
        </r>
      </text>
    </comment>
    <comment ref="S5" authorId="0">
      <text>
        <r>
          <rPr>
            <sz val="8"/>
            <color indexed="81"/>
            <rFont val="Tahoma"/>
            <family val="2"/>
          </rPr>
          <t>ssp245 ssp434 ssp126-ssp370Lu land-hist-altStartYear ssp119 deforest-globe land-crop-noIrrig historical-ext ssp460 land-noShiftCultivate land-crop-noIrrigFert ssp585-bgc land-crop-grass land-noWoodHarv ssp370 esm-ssp585 esm-ssp585-ssp126Lu ssp534-over land-hist-altLu1 land-hist-altLu2 ssp126 land-noFire ssp585 land-cCO2 land-cClim land-crop-noFert ssp370-ssp126Lu ssp534-over-bgc hist-noLu land-noPasture historical hist-bgc</t>
        </r>
      </text>
    </comment>
    <comment ref="M6" authorId="0">
      <text>
        <r>
          <rPr>
            <sz val="8"/>
            <color indexed="81"/>
            <rFont val="Tahoma"/>
            <family val="2"/>
          </rPr>
          <t>cTotFireLut fLulccAtmLut fLulccProductLut fLulccResidueLut fProductDecompLut fahLut fracLut gppLut hflsLut hfssLut hussLut irrLut laiLut mrroLut mrsoLut mrsosLut necbLut nppLut nwdFracLut raLut rhLut rlusLut rsusLut sweLut tasLut tslsiLut</t>
        </r>
      </text>
    </comment>
    <comment ref="O6"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U6" authorId="0">
      <text>
        <r>
          <rPr>
            <sz val="8"/>
            <color indexed="81"/>
            <rFont val="Tahoma"/>
            <family val="2"/>
          </rPr>
          <t>fracInLut fracOutLut</t>
        </r>
      </text>
    </comment>
    <comment ref="W6" authorId="0">
      <text>
        <r>
          <rPr>
            <sz val="8"/>
            <color indexed="81"/>
            <rFont val="Tahoma"/>
            <family val="2"/>
          </rPr>
          <t>land-hist-princeton land-future ssp245 ssp434 ssp126-ssp370Lu land-hist-wfdei land-hist-cruNcep ssp119 ssp585 land-crop-noIrrig historical-ext ssp460 land-noShiftCultivate land-crop-noIrrigFert ssp585-bgc land-crop-grass land-noWoodHarv ssp370 land-hist esm-ssp585 esm-ssp585-ssp126Lu ssp534-over land-hist-altLu1 land-hist-altLu2 ssp126 land-noFire land-hist-altStartYear deforest-globe land-cCO2 land-cClim land-crop-noFert ssp370-ssp126Lu ssp534-over-bgc hist-noLu land-noPasture historical hist-bgc</t>
        </r>
      </text>
    </comment>
    <comment ref="Y6" authorId="0">
      <text>
        <r>
          <rPr>
            <sz val="8"/>
            <color indexed="81"/>
            <rFont val="Tahoma"/>
            <family val="2"/>
          </rPr>
          <t>cLitterLut cProductLut cSoilLut cVegLut fracLut</t>
        </r>
      </text>
    </comment>
    <comment ref="AA6"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M7" authorId="0">
      <text>
        <r>
          <rPr>
            <sz val="8"/>
            <color indexed="81"/>
            <rFont val="Tahoma"/>
            <family val="2"/>
          </rPr>
          <t>cSoilPools tSoilPools</t>
        </r>
      </text>
    </comment>
    <comment ref="O7"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M8" authorId="0">
      <text>
        <r>
          <rPr>
            <sz val="8"/>
            <color indexed="81"/>
            <rFont val="Tahoma"/>
            <family val="2"/>
          </rPr>
          <t>cfc113global cfc11global cfc12global ch4global co2mass hcfc22global n2oglobal</t>
        </r>
      </text>
    </comment>
    <comment ref="O8" authorId="0">
      <text>
        <r>
          <rPr>
            <sz val="8"/>
            <color indexed="81"/>
            <rFont val="Tahoma"/>
            <family val="2"/>
          </rPr>
          <t>ssp245 ssp434 ssp126-ssp370Lu land-hist-altStartYear ssp119 deforest-globe land-crop-noIrrig historical-ext ssp460 land-noShiftCultivate land-crop-noIrrigFert ssp585-bgc land-crop-grass land-noWoodHarv ssp370 esm-ssp585 esm-ssp585-ssp126Lu ssp534-over land-hist-altLu1 land-hist-altLu2 ssp126 land-noFire ssp585 land-cCO2 land-cClim land-crop-noFert ssp370-ssp126Lu ssp534-over-bgc hist-noLu land-noPasture historical hist-bgc</t>
        </r>
      </text>
    </comment>
    <comment ref="Q8" authorId="0">
      <text>
        <r>
          <rPr>
            <sz val="8"/>
            <color indexed="81"/>
            <rFont val="Tahoma"/>
            <family val="2"/>
          </rPr>
          <t>ch4globalClim co2massClim n2oglobalClim</t>
        </r>
      </text>
    </comment>
    <comment ref="S8"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M9" authorId="0">
      <text>
        <r>
          <rPr>
            <sz val="8"/>
            <color indexed="81"/>
            <rFont val="Tahoma"/>
            <family val="2"/>
          </rPr>
          <t>ch4 co2 hur hus n2o o3 ta ua va wap zg</t>
        </r>
      </text>
    </comment>
    <comment ref="O9"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Q9" authorId="0">
      <text>
        <r>
          <rPr>
            <sz val="8"/>
            <color indexed="81"/>
            <rFont val="Tahoma"/>
            <family val="2"/>
          </rPr>
          <t>ch4Clim co2Clim n2oClim o3Clim</t>
        </r>
      </text>
    </comment>
    <comment ref="S9"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M10" authorId="0">
      <text>
        <r>
          <rPr>
            <sz val="8"/>
            <color indexed="81"/>
            <rFont val="Tahoma"/>
            <family val="2"/>
          </rPr>
          <t>cfc12 dissi14c dmso expc sf6</t>
        </r>
      </text>
    </comment>
    <comment ref="O10" authorId="0">
      <text>
        <r>
          <rPr>
            <sz val="8"/>
            <color indexed="81"/>
            <rFont val="Tahoma"/>
            <family val="2"/>
          </rPr>
          <t>land-hist-princeton land-future ssp245 ssp434 ssp126-ssp370Lu land-hist-wfdei land-hist-cruNcep ssp119 ssp585 land-crop-noIrrig historical-ext ssp460 land-noShiftCultivate land-crop-noIrrigFert ssp585-bgc land-crop-grass land-noWoodHarv ssp370 land-hist esm-ssp585 esm-ssp585-ssp126Lu ssp534-over land-hist-altLu1 land-hist-altLu2 ssp126 land-noFire land-hist-altStartYear deforest-globe land-cCO2 land-cClim land-crop-noFert ssp370-ssp126Lu ssp534-over-bgc hist-noLu land-noPasture historical hist-bgc</t>
        </r>
      </text>
    </comment>
    <comment ref="U10" authorId="0">
      <text>
        <r>
          <rPr>
            <sz val="8"/>
            <color indexed="81"/>
            <rFont val="Tahoma"/>
            <family val="2"/>
          </rPr>
          <t>zfullo</t>
        </r>
      </text>
    </comment>
    <comment ref="W10"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I11" authorId="0">
      <text>
        <r>
          <rPr>
            <sz val="8"/>
            <color indexed="81"/>
            <rFont val="Tahoma"/>
            <family val="2"/>
          </rPr>
          <t>volcello</t>
        </r>
      </text>
    </comment>
    <comment ref="K11" authorId="0">
      <text>
        <r>
          <rPr>
            <sz val="8"/>
            <color indexed="81"/>
            <rFont val="Tahoma"/>
            <family val="2"/>
          </rPr>
          <t>ssp245 ssp434 ssp126-ssp370Lu land-hist-altStartYear ssp119 deforest-globe land-crop-noIrrig historical-ext ssp460 land-noShiftCultivate land-crop-noIrrigFert ssp585-bgc land-crop-grass land-noWoodHarv ssp370 esm-ssp585 esm-ssp585-ssp126Lu ssp534-over land-hist-altLu1 land-hist-altLu2 ssp126 land-noFire ssp585 land-cCO2 land-cClim land-crop-noFert ssp370-ssp126Lu ssp534-over-bgc hist-noLu land-noPasture historical hist-bgc</t>
        </r>
      </text>
    </comment>
    <comment ref="U11"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W11"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Q12" authorId="0">
      <text>
        <r>
          <rPr>
            <sz val="8"/>
            <color indexed="81"/>
            <rFont val="Tahoma"/>
            <family val="2"/>
          </rPr>
          <t>difmxybo difmxylo diftrbbo diftrblo diftrebo diftrelo diftrxybo diftrxylo difvho difvmbo difvmfdo difvmo difvmto difvso difvtrbo difvtrto dispkevfo dispkexyfo tnkebto tnpeo tnpeot tnpeotb zfullo zhalfo</t>
        </r>
      </text>
    </comment>
    <comment ref="S12"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M13" authorId="0">
      <text>
        <r>
          <rPr>
            <sz val="8"/>
            <color indexed="81"/>
            <rFont val="Tahoma"/>
            <family val="2"/>
          </rPr>
          <t>mc</t>
        </r>
      </text>
    </comment>
    <comment ref="O13"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Q13" authorId="0">
      <text>
        <r>
          <rPr>
            <sz val="8"/>
            <color indexed="81"/>
            <rFont val="Tahoma"/>
            <family val="2"/>
          </rPr>
          <t>phalf</t>
        </r>
      </text>
    </comment>
    <comment ref="S13"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M14" authorId="0">
      <text>
        <r>
          <rPr>
            <sz val="8"/>
            <color indexed="81"/>
            <rFont val="Tahoma"/>
            <family val="2"/>
          </rPr>
          <t>cl cli clw</t>
        </r>
      </text>
    </comment>
    <comment ref="O14"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Q14" authorId="0">
      <text>
        <r>
          <rPr>
            <sz val="8"/>
            <color indexed="81"/>
            <rFont val="Tahoma"/>
            <family val="2"/>
          </rPr>
          <t>pfull</t>
        </r>
      </text>
    </comment>
    <comment ref="S14" authorId="0">
      <text>
        <r>
          <rPr>
            <sz val="8"/>
            <color indexed="81"/>
            <rFont val="Tahoma"/>
            <family val="2"/>
          </rPr>
          <t>ssp245 ssp434 ssp126-ssp370Lu land-hist-altStartYear ssp119 ssp585 land-crop-noIrrig historical-ext ssp460 land-noShiftCultivate land-crop-noIrrigFert ssp585-bgc land-crop-grass land-noWoodHarv ssp370 esm-ssp585 esm-ssp585-ssp126Lu ssp534-over land-hist-altLu1 land-hist-altLu2 ssp126 land-noFire deforest-globe land-cCO2 land-cClim land-crop-noFert ssp370-ssp126Lu ssp534-over-bgc hist-noLu land-noPasture historical hist-bgc</t>
        </r>
      </text>
    </comment>
    <comment ref="M15" authorId="0">
      <text>
        <r>
          <rPr>
            <sz val="8"/>
            <color indexed="81"/>
            <rFont val="Tahoma"/>
            <family val="2"/>
          </rPr>
          <t>cSoilLevels mrsfl mrsll mrsol tsl</t>
        </r>
      </text>
    </comment>
    <comment ref="O15" authorId="0">
      <text>
        <r>
          <rPr>
            <sz val="8"/>
            <color indexed="81"/>
            <rFont val="Tahoma"/>
            <family val="2"/>
          </rPr>
          <t>land-hist-princeton land-future ssp245 ssp434 ssp126-ssp370Lu land-hist-wfdei land-hist-cruNcep ssp119 ssp585 land-crop-noIrrig historical-ext ssp460 land-noShiftCultivate land-crop-noIrrigFert ssp585-bgc land-crop-grass land-noWoodHarv ssp370 land-hist esm-ssp585 esm-ssp585-ssp126Lu ssp534-over land-hist-altLu1 land-hist-altLu2 ssp126 land-noFire land-hist-altStartYear deforest-globe land-cCO2 land-cClim land-crop-noFert ssp370-ssp126Lu ssp534-over-bgc hist-noLu land-noPasture historical hist-bgc</t>
        </r>
      </text>
    </comment>
  </commentList>
</comments>
</file>

<file path=xl/sharedStrings.xml><?xml version="1.0" encoding="utf-8"?>
<sst xmlns="http://schemas.openxmlformats.org/spreadsheetml/2006/main" count="62" uniqueCount="41">
  <si>
    <t>Merged Range</t>
  </si>
  <si>
    <t>day</t>
  </si>
  <si>
    <t>fx</t>
  </si>
  <si>
    <t>mon</t>
  </si>
  <si>
    <t>monC</t>
  </si>
  <si>
    <t>yr</t>
  </si>
  <si>
    <t>yrPt</t>
  </si>
  <si>
    <t>365</t>
  </si>
  <si>
    <t>0.01</t>
  </si>
  <si>
    <t>12</t>
  </si>
  <si>
    <t>1</t>
  </si>
  <si>
    <t xml:space="preserve">                     Global field (single level){1deg}</t>
  </si>
  <si>
    <t xml:space="preserve">                     Global field (single level){2deg}</t>
  </si>
  <si>
    <t xml:space="preserve">                     Global field (single level)</t>
  </si>
  <si>
    <t xml:space="preserve">                     Global field (single level) [landUse]{1deg}</t>
  </si>
  <si>
    <t xml:space="preserve">                     Global field (single level) [soilpools]{1deg}</t>
  </si>
  <si>
    <t xml:space="preserve">                            Global mean/constant{1deg}</t>
  </si>
  <si>
    <t xml:space="preserve">               Global field (19 pressure levels){1deg}</t>
  </si>
  <si>
    <t xml:space="preserve">              Global ocean field on model levels{1deg}</t>
  </si>
  <si>
    <t xml:space="preserve">              Global ocean field on model levels{2deg}</t>
  </si>
  <si>
    <t xml:space="preserve">              Global ocean field on model levels</t>
  </si>
  <si>
    <t xml:space="preserve">    Global field on model atmosphere half-levels{1deg}</t>
  </si>
  <si>
    <t xml:space="preserve">         Global field on model atmosphere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</si>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</sst>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B25"/>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s>
  <sheetData>
    <row r="1" spans="1:28">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row>
    <row r="2" spans="1:28">
      <c r="A2" s="3"/>
      <c r="B2" s="3"/>
      <c r="C2" s="3"/>
      <c r="D2" s="3"/>
      <c r="E2" s="3"/>
      <c r="F2" s="3"/>
      <c r="G2" s="3"/>
      <c r="H2" s="3" t="s">
        <v>7</v>
      </c>
      <c r="I2" s="3"/>
      <c r="J2" s="3"/>
      <c r="K2" s="3"/>
      <c r="L2" s="3" t="s">
        <v>8</v>
      </c>
      <c r="M2" s="3"/>
      <c r="N2" s="3"/>
      <c r="O2" s="3"/>
      <c r="P2" s="3" t="s">
        <v>9</v>
      </c>
      <c r="Q2" s="3"/>
      <c r="R2" s="3"/>
      <c r="S2" s="3"/>
      <c r="T2" s="3" t="s">
        <v>9</v>
      </c>
      <c r="U2" s="3"/>
      <c r="V2" s="3"/>
      <c r="W2" s="3"/>
      <c r="X2" s="3" t="s">
        <v>10</v>
      </c>
      <c r="Y2" s="3"/>
      <c r="Z2" s="3"/>
      <c r="AA2" s="3"/>
      <c r="AB2" s="3" t="s">
        <v>10</v>
      </c>
    </row>
    <row r="3" spans="1:28">
      <c r="A3" s="3" t="s">
        <v>11</v>
      </c>
      <c r="B3" s="3">
        <v>64800</v>
      </c>
      <c r="C3" s="3">
        <v>2</v>
      </c>
      <c r="D3">
        <f t="array" ref="D3">SUMPRODUCT(--(MOD(COLUMN(E3:AC3)-COLUMN(A3)+1,4)=0),E3:AC3)</f>
        <v>0</v>
      </c>
      <c r="E3" s="3">
        <v>5</v>
      </c>
      <c r="F3" s="3">
        <v>5079</v>
      </c>
      <c r="G3" s="3">
        <v>37</v>
      </c>
      <c r="H3">
        <f t="array" ref="H3">H$2*F3*E3*$B3*$C3*0.000000001</f>
        <v>0</v>
      </c>
      <c r="I3" s="3"/>
      <c r="J3" s="3"/>
      <c r="K3" s="3"/>
      <c r="L3">
        <f t="array" ref="L3">L$2*J3*I3*$B3*$C3*0.000000001</f>
        <v>0</v>
      </c>
      <c r="M3" s="3">
        <v>235</v>
      </c>
      <c r="N3" s="3">
        <v>25179.76595744681</v>
      </c>
      <c r="O3" s="3">
        <v>37</v>
      </c>
      <c r="P3">
        <f t="array" ref="P3">P$2*N3*M3*$B3*$C3*0.000000001</f>
        <v>0</v>
      </c>
      <c r="Q3" s="3"/>
      <c r="R3" s="3"/>
      <c r="S3" s="3"/>
      <c r="T3">
        <f t="array" ref="T3">T$2*R3*Q3*$B3*$C3*0.000000001</f>
        <v>0</v>
      </c>
      <c r="U3" s="3"/>
      <c r="V3" s="3"/>
      <c r="W3" s="3"/>
      <c r="X3">
        <f t="array" ref="X3">X$2*V3*U3*$B3*$C3*0.000000001</f>
        <v>0</v>
      </c>
      <c r="Y3" s="3">
        <v>4</v>
      </c>
      <c r="Z3" s="3">
        <v>25323</v>
      </c>
      <c r="AA3" s="3">
        <v>37</v>
      </c>
      <c r="AB3">
        <f t="array" ref="AB3">AB$2*Z3*Y3*$B3*$C3*0.000000001</f>
        <v>0</v>
      </c>
    </row>
    <row r="4" spans="1:28">
      <c r="A4" s="3" t="s">
        <v>12</v>
      </c>
      <c r="B4" s="3">
        <v>16200</v>
      </c>
      <c r="C4" s="3">
        <v>2</v>
      </c>
      <c r="D4">
        <f t="array" ref="D4">SUMPRODUCT(--(MOD(COLUMN(E4:AC4)-COLUMN(A4)+1,4)=0),E4:AC4)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v>11</v>
      </c>
      <c r="V4" s="3">
        <v>24558</v>
      </c>
      <c r="W4" s="3">
        <v>32</v>
      </c>
      <c r="X4">
        <f t="array" ref="X4">X$2*V4*U4*$B4*$C4*0.000000001</f>
        <v>0</v>
      </c>
      <c r="Y4" s="3"/>
      <c r="Z4" s="3"/>
      <c r="AA4" s="3"/>
      <c r="AB4">
        <f t="array" ref="AB4">AB$2*Z4*Y4*$B4*$C4*0.000000001</f>
        <v>0</v>
      </c>
    </row>
    <row r="5" spans="1:28">
      <c r="A5" s="3" t="s">
        <v>13</v>
      </c>
      <c r="B5" s="3">
        <v>64800</v>
      </c>
      <c r="C5" s="3">
        <v>2</v>
      </c>
      <c r="D5">
        <f t="array" ref="D5">SUMPRODUCT(--(MOD(COLUMN(E5:AC5)-COLUMN(A5)+1,4)=0),E5:AC5)</f>
        <v>0</v>
      </c>
      <c r="E5" s="3"/>
      <c r="F5" s="3"/>
      <c r="G5" s="3"/>
      <c r="H5">
        <f t="array" ref="H5">H$2*F5*E5*$B5*$C5*0.000000001</f>
        <v>0</v>
      </c>
      <c r="I5" s="3"/>
      <c r="J5" s="3"/>
      <c r="K5" s="3"/>
      <c r="L5">
        <f t="array" ref="L5">L$2*J5*I5*$B5*$C5*0.000000001</f>
        <v>0</v>
      </c>
      <c r="M5" s="3"/>
      <c r="N5" s="3"/>
      <c r="O5" s="3"/>
      <c r="P5">
        <f t="array" ref="P5">P$2*N5*M5*$B5*$C5*0.000000001</f>
        <v>0</v>
      </c>
      <c r="Q5" s="3">
        <v>10</v>
      </c>
      <c r="R5" s="3">
        <v>24558</v>
      </c>
      <c r="S5" s="3">
        <v>32</v>
      </c>
      <c r="T5">
        <f t="array" ref="T5">T$2*R5*Q5*$B5*$C5*0.000000001</f>
        <v>0</v>
      </c>
      <c r="U5" s="3"/>
      <c r="V5" s="3"/>
      <c r="W5" s="3"/>
      <c r="X5">
        <f t="array" ref="X5">X$2*V5*U5*$B5*$C5*0.000000001</f>
        <v>0</v>
      </c>
      <c r="Y5" s="3"/>
      <c r="Z5" s="3"/>
      <c r="AA5" s="3"/>
      <c r="AB5">
        <f t="array" ref="AB5">AB$2*Z5*Y5*$B5*$C5*0.000000001</f>
        <v>0</v>
      </c>
    </row>
    <row r="6" spans="1:28">
      <c r="A6" s="3" t="s">
        <v>14</v>
      </c>
      <c r="B6" s="3">
        <v>324000</v>
      </c>
      <c r="C6" s="3">
        <v>2</v>
      </c>
      <c r="D6">
        <f t="array" ref="D6">SUMPRODUCT(--(MOD(COLUMN(E6:AC6)-COLUMN(A6)+1,4)=0),E6:AC6)</f>
        <v>0</v>
      </c>
      <c r="E6" s="3"/>
      <c r="F6" s="3"/>
      <c r="G6" s="3"/>
      <c r="H6">
        <f t="array" ref="H6">H$2*F6*E6*$B6*$C6*0.000000001</f>
        <v>0</v>
      </c>
      <c r="I6" s="3"/>
      <c r="J6" s="3"/>
      <c r="K6" s="3"/>
      <c r="L6">
        <f t="array" ref="L6">L$2*J6*I6*$B6*$C6*0.000000001</f>
        <v>0</v>
      </c>
      <c r="M6" s="3">
        <v>26</v>
      </c>
      <c r="N6" s="3">
        <v>25323</v>
      </c>
      <c r="O6" s="3">
        <v>37</v>
      </c>
      <c r="P6">
        <f t="array" ref="P6">P$2*N6*M6*$B6*$C6*0.000000001</f>
        <v>0</v>
      </c>
      <c r="Q6" s="3"/>
      <c r="R6" s="3"/>
      <c r="S6" s="3"/>
      <c r="T6">
        <f t="array" ref="T6">T$2*R6*Q6*$B6*$C6*0.000000001</f>
        <v>0</v>
      </c>
      <c r="U6" s="3">
        <v>2</v>
      </c>
      <c r="V6" s="3">
        <v>25323</v>
      </c>
      <c r="W6" s="3">
        <v>37</v>
      </c>
      <c r="X6">
        <f t="array" ref="X6">X$2*V6*U6*$B6*$C6*0.000000001</f>
        <v>0</v>
      </c>
      <c r="Y6" s="3">
        <v>5</v>
      </c>
      <c r="Z6" s="3">
        <v>25323</v>
      </c>
      <c r="AA6" s="3">
        <v>37</v>
      </c>
      <c r="AB6">
        <f t="array" ref="AB6">AB$2*Z6*Y6*$B6*$C6*0.000000001</f>
        <v>0</v>
      </c>
    </row>
    <row r="7" spans="1:28">
      <c r="A7" s="3" t="s">
        <v>15</v>
      </c>
      <c r="B7" s="3">
        <v>324000</v>
      </c>
      <c r="C7" s="3">
        <v>2</v>
      </c>
      <c r="D7">
        <f t="array" ref="D7">SUMPRODUCT(--(MOD(COLUMN(E7:AC7)-COLUMN(A7)+1,4)=0),E7:AC7)</f>
        <v>0</v>
      </c>
      <c r="E7" s="3"/>
      <c r="F7" s="3"/>
      <c r="G7" s="3"/>
      <c r="H7">
        <f t="array" ref="H7">H$2*F7*E7*$B7*$C7*0.000000001</f>
        <v>0</v>
      </c>
      <c r="I7" s="3"/>
      <c r="J7" s="3"/>
      <c r="K7" s="3"/>
      <c r="L7">
        <f t="array" ref="L7">L$2*J7*I7*$B7*$C7*0.000000001</f>
        <v>0</v>
      </c>
      <c r="M7" s="3">
        <v>2</v>
      </c>
      <c r="N7" s="3">
        <v>25323</v>
      </c>
      <c r="O7" s="3">
        <v>37</v>
      </c>
      <c r="P7">
        <f t="array" ref="P7">P$2*N7*M7*$B7*$C7*0.000000001</f>
        <v>0</v>
      </c>
      <c r="Q7" s="3"/>
      <c r="R7" s="3"/>
      <c r="S7" s="3"/>
      <c r="T7">
        <f t="array" ref="T7">T$2*R7*Q7*$B7*$C7*0.000000001</f>
        <v>0</v>
      </c>
      <c r="U7" s="3"/>
      <c r="V7" s="3"/>
      <c r="W7" s="3"/>
      <c r="X7">
        <f t="array" ref="X7">X$2*V7*U7*$B7*$C7*0.000000001</f>
        <v>0</v>
      </c>
      <c r="Y7" s="3"/>
      <c r="Z7" s="3"/>
      <c r="AA7" s="3"/>
      <c r="AB7">
        <f t="array" ref="AB7">AB$2*Z7*Y7*$B7*$C7*0.000000001</f>
        <v>0</v>
      </c>
    </row>
    <row r="8" spans="1:28">
      <c r="A8" s="3" t="s">
        <v>16</v>
      </c>
      <c r="B8" s="3">
        <v>10</v>
      </c>
      <c r="C8" s="3">
        <v>2</v>
      </c>
      <c r="D8">
        <f t="array" ref="D8">SUMPRODUCT(--(MOD(COLUMN(E8:AC8)-COLUMN(A8)+1,4)=0),E8:AC8)</f>
        <v>0</v>
      </c>
      <c r="E8" s="3"/>
      <c r="F8" s="3"/>
      <c r="G8" s="3"/>
      <c r="H8">
        <f t="array" ref="H8">H$2*F8*E8*$B8*$C8*0.000000001</f>
        <v>0</v>
      </c>
      <c r="I8" s="3"/>
      <c r="J8" s="3"/>
      <c r="K8" s="3"/>
      <c r="L8">
        <f t="array" ref="L8">L$2*J8*I8*$B8*$C8*0.000000001</f>
        <v>0</v>
      </c>
      <c r="M8" s="3">
        <v>7</v>
      </c>
      <c r="N8" s="3">
        <v>24558</v>
      </c>
      <c r="O8" s="3">
        <v>32</v>
      </c>
      <c r="P8">
        <f t="array" ref="P8">P$2*N8*M8*$B8*$C8*0.000000001</f>
        <v>0</v>
      </c>
      <c r="Q8" s="3">
        <v>3</v>
      </c>
      <c r="R8" s="3">
        <v>24558</v>
      </c>
      <c r="S8" s="3">
        <v>32</v>
      </c>
      <c r="T8">
        <f t="array" ref="T8">T$2*R8*Q8*$B8*$C8*0.000000001</f>
        <v>0</v>
      </c>
      <c r="U8" s="3"/>
      <c r="V8" s="3"/>
      <c r="W8" s="3"/>
      <c r="X8">
        <f t="array" ref="X8">X$2*V8*U8*$B8*$C8*0.000000001</f>
        <v>0</v>
      </c>
      <c r="Y8" s="3"/>
      <c r="Z8" s="3"/>
      <c r="AA8" s="3"/>
      <c r="AB8">
        <f t="array" ref="AB8">AB$2*Z8*Y8*$B8*$C8*0.000000001</f>
        <v>0</v>
      </c>
    </row>
    <row r="9" spans="1:28">
      <c r="A9" s="3" t="s">
        <v>17</v>
      </c>
      <c r="B9" s="3">
        <v>1231200</v>
      </c>
      <c r="C9" s="3">
        <v>2</v>
      </c>
      <c r="D9">
        <f t="array" ref="D9">SUMPRODUCT(--(MOD(COLUMN(E9:AC9)-COLUMN(A9)+1,4)=0),E9:AC9)</f>
        <v>0</v>
      </c>
      <c r="E9" s="3"/>
      <c r="F9" s="3"/>
      <c r="G9" s="3"/>
      <c r="H9">
        <f t="array" ref="H9">H$2*F9*E9*$B9*$C9*0.000000001</f>
        <v>0</v>
      </c>
      <c r="I9" s="3"/>
      <c r="J9" s="3"/>
      <c r="K9" s="3"/>
      <c r="L9">
        <f t="array" ref="L9">L$2*J9*I9*$B9*$C9*0.000000001</f>
        <v>0</v>
      </c>
      <c r="M9" s="3">
        <v>11</v>
      </c>
      <c r="N9" s="3">
        <v>24558</v>
      </c>
      <c r="O9" s="3">
        <v>32</v>
      </c>
      <c r="P9">
        <f t="array" ref="P9">P$2*N9*M9*$B9*$C9*0.000000001</f>
        <v>0</v>
      </c>
      <c r="Q9" s="3">
        <v>4</v>
      </c>
      <c r="R9" s="3">
        <v>24558</v>
      </c>
      <c r="S9" s="3">
        <v>32</v>
      </c>
      <c r="T9">
        <f t="array" ref="T9">T$2*R9*Q9*$B9*$C9*0.000000001</f>
        <v>0</v>
      </c>
      <c r="U9" s="3"/>
      <c r="V9" s="3"/>
      <c r="W9" s="3"/>
      <c r="X9">
        <f t="array" ref="X9">X$2*V9*U9*$B9*$C9*0.000000001</f>
        <v>0</v>
      </c>
      <c r="Y9" s="3"/>
      <c r="Z9" s="3"/>
      <c r="AA9" s="3"/>
      <c r="AB9">
        <f t="array" ref="AB9">AB$2*Z9*Y9*$B9*$C9*0.000000001</f>
        <v>0</v>
      </c>
    </row>
    <row r="10" spans="1:28">
      <c r="A10" s="3" t="s">
        <v>18</v>
      </c>
      <c r="B10" s="3">
        <v>3888000</v>
      </c>
      <c r="C10" s="3">
        <v>2</v>
      </c>
      <c r="D10">
        <f t="array" ref="D10">SUMPRODUCT(--(MOD(COLUMN(E10:AC10)-COLUMN(A10)+1,4)=0),E10:AC10)</f>
        <v>0</v>
      </c>
      <c r="E10" s="3"/>
      <c r="F10" s="3"/>
      <c r="G10" s="3"/>
      <c r="H10">
        <f t="array" ref="H10">H$2*F10*E10*$B10*$C10*0.000000001</f>
        <v>0</v>
      </c>
      <c r="I10" s="3"/>
      <c r="J10" s="3"/>
      <c r="K10" s="3"/>
      <c r="L10">
        <f t="array" ref="L10">L$2*J10*I10*$B10*$C10*0.000000001</f>
        <v>0</v>
      </c>
      <c r="M10" s="3">
        <v>5</v>
      </c>
      <c r="N10" s="3">
        <v>25323</v>
      </c>
      <c r="O10" s="3">
        <v>37</v>
      </c>
      <c r="P10">
        <f t="array" ref="P10">P$2*N10*M10*$B10*$C10*0.000000001</f>
        <v>0</v>
      </c>
      <c r="Q10" s="3"/>
      <c r="R10" s="3"/>
      <c r="S10" s="3"/>
      <c r="T10">
        <f t="array" ref="T10">T$2*R10*Q10*$B10*$C10*0.000000001</f>
        <v>0</v>
      </c>
      <c r="U10" s="3">
        <v>1</v>
      </c>
      <c r="V10" s="3">
        <v>25323</v>
      </c>
      <c r="W10" s="3">
        <v>37</v>
      </c>
      <c r="X10">
        <f t="array" ref="X10">X$2*V10*U10*$B10*$C10*0.000000001</f>
        <v>0</v>
      </c>
      <c r="Y10" s="3"/>
      <c r="Z10" s="3"/>
      <c r="AA10" s="3"/>
      <c r="AB10">
        <f t="array" ref="AB10">AB$2*Z10*Y10*$B10*$C10*0.000000001</f>
        <v>0</v>
      </c>
    </row>
    <row r="11" spans="1:28">
      <c r="A11" s="3" t="s">
        <v>19</v>
      </c>
      <c r="B11" s="3">
        <v>972000</v>
      </c>
      <c r="C11" s="3">
        <v>2</v>
      </c>
      <c r="D11">
        <f t="array" ref="D11">SUMPRODUCT(--(MOD(COLUMN(E11:AC11)-COLUMN(A11)+1,4)=0),E11:AC11)</f>
        <v>0</v>
      </c>
      <c r="E11" s="3"/>
      <c r="F11" s="3"/>
      <c r="G11" s="3"/>
      <c r="H11">
        <f t="array" ref="H11">H$2*F11*E11*$B11*$C11*0.000000001</f>
        <v>0</v>
      </c>
      <c r="I11" s="3">
        <v>1</v>
      </c>
      <c r="J11" s="3">
        <v>24558</v>
      </c>
      <c r="K11" s="3">
        <v>32</v>
      </c>
      <c r="L11">
        <f t="array" ref="L11">L$2*J11*I11*$B11*$C11*0.000000001</f>
        <v>0</v>
      </c>
      <c r="M11" s="3"/>
      <c r="N11" s="3"/>
      <c r="O11" s="3"/>
      <c r="P11">
        <f t="array" ref="P11">P$2*N11*M11*$B11*$C11*0.000000001</f>
        <v>0</v>
      </c>
      <c r="Q11" s="3"/>
      <c r="R11" s="3"/>
      <c r="S11" s="3"/>
      <c r="T11">
        <f t="array" ref="T11">T$2*R11*Q11*$B11*$C11*0.000000001</f>
        <v>0</v>
      </c>
      <c r="U11" s="3">
        <v>86</v>
      </c>
      <c r="V11" s="3">
        <v>24558</v>
      </c>
      <c r="W11" s="3">
        <v>32</v>
      </c>
      <c r="X11">
        <f t="array" ref="X11">X$2*V11*U11*$B11*$C11*0.000000001</f>
        <v>0</v>
      </c>
      <c r="Y11" s="3"/>
      <c r="Z11" s="3"/>
      <c r="AA11" s="3"/>
      <c r="AB11">
        <f t="array" ref="AB11">AB$2*Z11*Y11*$B11*$C11*0.000000001</f>
        <v>0</v>
      </c>
    </row>
    <row r="12" spans="1:28">
      <c r="A12" s="3" t="s">
        <v>20</v>
      </c>
      <c r="B12" s="3">
        <v>15552000</v>
      </c>
      <c r="C12" s="3">
        <v>2</v>
      </c>
      <c r="D12">
        <f t="array" ref="D12">SUMPRODUCT(--(MOD(COLUMN(E12:AC12)-COLUMN(A12)+1,4)=0),E12:AC12)</f>
        <v>0</v>
      </c>
      <c r="E12" s="3"/>
      <c r="F12" s="3"/>
      <c r="G12" s="3"/>
      <c r="H12">
        <f t="array" ref="H12">H$2*F12*E12*$B12*$C12*0.000000001</f>
        <v>0</v>
      </c>
      <c r="I12" s="3"/>
      <c r="J12" s="3"/>
      <c r="K12" s="3"/>
      <c r="L12">
        <f t="array" ref="L12">L$2*J12*I12*$B12*$C12*0.000000001</f>
        <v>0</v>
      </c>
      <c r="M12" s="3"/>
      <c r="N12" s="3"/>
      <c r="O12" s="3"/>
      <c r="P12">
        <f t="array" ref="P12">P$2*N12*M12*$B12*$C12*0.000000001</f>
        <v>0</v>
      </c>
      <c r="Q12" s="3">
        <v>24</v>
      </c>
      <c r="R12" s="3">
        <v>24558</v>
      </c>
      <c r="S12" s="3">
        <v>32</v>
      </c>
      <c r="T12">
        <f t="array" ref="T12">T$2*R12*Q12*$B12*$C12*0.000000001</f>
        <v>0</v>
      </c>
      <c r="U12" s="3"/>
      <c r="V12" s="3"/>
      <c r="W12" s="3"/>
      <c r="X12">
        <f t="array" ref="X12">X$2*V12*U12*$B12*$C12*0.000000001</f>
        <v>0</v>
      </c>
      <c r="Y12" s="3"/>
      <c r="Z12" s="3"/>
      <c r="AA12" s="3"/>
      <c r="AB12">
        <f t="array" ref="AB12">AB$2*Z12*Y12*$B12*$C12*0.000000001</f>
        <v>0</v>
      </c>
    </row>
    <row r="13" spans="1:28">
      <c r="A13" s="3" t="s">
        <v>21</v>
      </c>
      <c r="B13" s="3">
        <v>2592000</v>
      </c>
      <c r="C13" s="3">
        <v>2</v>
      </c>
      <c r="D13">
        <f t="array" ref="D13">SUMPRODUCT(--(MOD(COLUMN(E13:AC13)-COLUMN(A13)+1,4)=0),E13:AC13)</f>
        <v>0</v>
      </c>
      <c r="E13" s="3"/>
      <c r="F13" s="3"/>
      <c r="G13" s="3"/>
      <c r="H13">
        <f t="array" ref="H13">H$2*F13*E13*$B13*$C13*0.000000001</f>
        <v>0</v>
      </c>
      <c r="I13" s="3"/>
      <c r="J13" s="3"/>
      <c r="K13" s="3"/>
      <c r="L13">
        <f t="array" ref="L13">L$2*J13*I13*$B13*$C13*0.000000001</f>
        <v>0</v>
      </c>
      <c r="M13" s="3">
        <v>1</v>
      </c>
      <c r="N13" s="3">
        <v>24558</v>
      </c>
      <c r="O13" s="3">
        <v>32</v>
      </c>
      <c r="P13">
        <f t="array" ref="P13">P$2*N13*M13*$B13*$C13*0.000000001</f>
        <v>0</v>
      </c>
      <c r="Q13" s="3">
        <v>1</v>
      </c>
      <c r="R13" s="3">
        <v>24558</v>
      </c>
      <c r="S13" s="3">
        <v>32</v>
      </c>
      <c r="T13">
        <f t="array" ref="T13">T$2*R13*Q13*$B13*$C13*0.000000001</f>
        <v>0</v>
      </c>
      <c r="U13" s="3"/>
      <c r="V13" s="3"/>
      <c r="W13" s="3"/>
      <c r="X13">
        <f t="array" ref="X13">X$2*V13*U13*$B13*$C13*0.000000001</f>
        <v>0</v>
      </c>
      <c r="Y13" s="3"/>
      <c r="Z13" s="3"/>
      <c r="AA13" s="3"/>
      <c r="AB13">
        <f t="array" ref="AB13">AB$2*Z13*Y13*$B13*$C13*0.000000001</f>
        <v>0</v>
      </c>
    </row>
    <row r="14" spans="1:28">
      <c r="A14" s="3" t="s">
        <v>22</v>
      </c>
      <c r="B14" s="3">
        <v>2592000</v>
      </c>
      <c r="C14" s="3">
        <v>2</v>
      </c>
      <c r="D14">
        <f t="array" ref="D14">SUMPRODUCT(--(MOD(COLUMN(E14:AC14)-COLUMN(A14)+1,4)=0),E14:AC14)</f>
        <v>0</v>
      </c>
      <c r="E14" s="3"/>
      <c r="F14" s="3"/>
      <c r="G14" s="3"/>
      <c r="H14">
        <f t="array" ref="H14">H$2*F14*E14*$B14*$C14*0.000000001</f>
        <v>0</v>
      </c>
      <c r="I14" s="3"/>
      <c r="J14" s="3"/>
      <c r="K14" s="3"/>
      <c r="L14">
        <f t="array" ref="L14">L$2*J14*I14*$B14*$C14*0.000000001</f>
        <v>0</v>
      </c>
      <c r="M14" s="3">
        <v>3</v>
      </c>
      <c r="N14" s="3">
        <v>24558</v>
      </c>
      <c r="O14" s="3">
        <v>32</v>
      </c>
      <c r="P14">
        <f t="array" ref="P14">P$2*N14*M14*$B14*$C14*0.000000001</f>
        <v>0</v>
      </c>
      <c r="Q14" s="3">
        <v>1</v>
      </c>
      <c r="R14" s="3">
        <v>24558</v>
      </c>
      <c r="S14" s="3">
        <v>32</v>
      </c>
      <c r="T14">
        <f t="array" ref="T14">T$2*R14*Q14*$B14*$C14*0.000000001</f>
        <v>0</v>
      </c>
      <c r="U14" s="3"/>
      <c r="V14" s="3"/>
      <c r="W14" s="3"/>
      <c r="X14">
        <f t="array" ref="X14">X$2*V14*U14*$B14*$C14*0.000000001</f>
        <v>0</v>
      </c>
      <c r="Y14" s="3"/>
      <c r="Z14" s="3"/>
      <c r="AA14" s="3"/>
      <c r="AB14">
        <f t="array" ref="AB14">AB$2*Z14*Y14*$B14*$C14*0.000000001</f>
        <v>0</v>
      </c>
    </row>
    <row r="15" spans="1:28">
      <c r="A15" s="3" t="s">
        <v>23</v>
      </c>
      <c r="B15" s="3">
        <v>324000</v>
      </c>
      <c r="C15" s="3">
        <v>2</v>
      </c>
      <c r="D15">
        <f t="array" ref="D15">SUMPRODUCT(--(MOD(COLUMN(E15:AC15)-COLUMN(A15)+1,4)=0),E15:AC15)</f>
        <v>0</v>
      </c>
      <c r="E15" s="3"/>
      <c r="F15" s="3"/>
      <c r="G15" s="3"/>
      <c r="H15">
        <f t="array" ref="H15">H$2*F15*E15*$B15*$C15*0.000000001</f>
        <v>0</v>
      </c>
      <c r="I15" s="3"/>
      <c r="J15" s="3"/>
      <c r="K15" s="3"/>
      <c r="L15">
        <f t="array" ref="L15">L$2*J15*I15*$B15*$C15*0.000000001</f>
        <v>0</v>
      </c>
      <c r="M15" s="3">
        <v>5</v>
      </c>
      <c r="N15" s="3">
        <v>25323</v>
      </c>
      <c r="O15" s="3">
        <v>37</v>
      </c>
      <c r="P15">
        <f t="array" ref="P15">P$2*N15*M15*$B15*$C15*0.000000001</f>
        <v>0</v>
      </c>
      <c r="Q15" s="3"/>
      <c r="R15" s="3"/>
      <c r="S15" s="3"/>
      <c r="T15">
        <f t="array" ref="T15">T$2*R15*Q15*$B15*$C15*0.000000001</f>
        <v>0</v>
      </c>
      <c r="U15" s="3"/>
      <c r="V15" s="3"/>
      <c r="W15" s="3"/>
      <c r="X15">
        <f t="array" ref="X15">X$2*V15*U15*$B15*$C15*0.000000001</f>
        <v>0</v>
      </c>
      <c r="Y15" s="3"/>
      <c r="Z15" s="3"/>
      <c r="AA15" s="3"/>
      <c r="AB15">
        <f t="array" ref="AB15">AB$2*Z15*Y15*$B15*$C15*0.000000001</f>
        <v>0</v>
      </c>
    </row>
    <row r="16" spans="1:28">
      <c r="A16" s="3" t="s">
        <v>24</v>
      </c>
      <c r="B16" s="3"/>
      <c r="C16" s="3"/>
      <c r="D16">
        <f t="array" ref="D16">SUM(D3:D15)*0.001</f>
        <v>0</v>
      </c>
      <c r="E16" s="3"/>
      <c r="F16" s="3" t="s">
        <v>1</v>
      </c>
      <c r="G16" s="3"/>
      <c r="H16">
        <f t="array" ref="H16">SUM(H3:H15)*0.001</f>
        <v>0</v>
      </c>
      <c r="I16" s="3"/>
      <c r="J16" s="3" t="s">
        <v>2</v>
      </c>
      <c r="K16" s="3"/>
      <c r="L16">
        <f t="array" ref="L16">SUM(L3:L15)*0.001</f>
        <v>0</v>
      </c>
      <c r="M16" s="3"/>
      <c r="N16" s="3" t="s">
        <v>3</v>
      </c>
      <c r="O16" s="3"/>
      <c r="P16">
        <f t="array" ref="P16">SUM(P3:P15)*0.001</f>
        <v>0</v>
      </c>
      <c r="Q16" s="3"/>
      <c r="R16" s="3" t="s">
        <v>4</v>
      </c>
      <c r="S16" s="3"/>
      <c r="T16">
        <f t="array" ref="T16">SUM(T3:T15)*0.001</f>
        <v>0</v>
      </c>
      <c r="U16" s="3"/>
      <c r="V16" s="3" t="s">
        <v>5</v>
      </c>
      <c r="W16" s="3"/>
      <c r="X16">
        <f t="array" ref="X16">SUM(X3:X15)*0.001</f>
        <v>0</v>
      </c>
      <c r="Y16" s="3"/>
      <c r="Z16" s="3" t="s">
        <v>6</v>
      </c>
      <c r="AA16" s="3"/>
      <c r="AB16">
        <f t="array" ref="AB16">SUM(AB3:AB15)*0.001</f>
        <v>0</v>
      </c>
    </row>
    <row r="18" spans="1:2">
      <c r="A18" t="s">
        <v>25</v>
      </c>
      <c r="B18" t="s">
        <v>26</v>
      </c>
    </row>
    <row r="19" spans="1:2">
      <c r="A19" t="s">
        <v>27</v>
      </c>
      <c r="B19" t="s">
        <v>28</v>
      </c>
    </row>
    <row r="20" spans="1:2">
      <c r="A20" t="s">
        <v>29</v>
      </c>
      <c r="B20" t="s">
        <v>30</v>
      </c>
    </row>
    <row r="21" spans="1:2">
      <c r="A21" t="s">
        <v>31</v>
      </c>
      <c r="B21" t="s">
        <v>32</v>
      </c>
    </row>
    <row r="22" spans="1:2">
      <c r="A22" t="s">
        <v>33</v>
      </c>
      <c r="B22" t="s">
        <v>34</v>
      </c>
    </row>
    <row r="23" spans="1:2">
      <c r="A23" t="s">
        <v>35</v>
      </c>
      <c r="B23" t="s">
        <v>36</v>
      </c>
    </row>
    <row r="24" spans="1:2">
      <c r="A24" t="s">
        <v>37</v>
      </c>
      <c r="B24" t="s">
        <v>38</v>
      </c>
    </row>
    <row r="25" spans="1:2">
      <c r="A25" t="s">
        <v>39</v>
      </c>
      <c r="B25" t="s">
        <v>40</v>
      </c>
    </row>
  </sheetData>
  <mergeCells count="14">
    <mergeCell ref="E1:H1"/>
    <mergeCell ref="I1:L1"/>
    <mergeCell ref="M1:P1"/>
    <mergeCell ref="Q1:T1"/>
    <mergeCell ref="U1:X1"/>
    <mergeCell ref="Y1:AB1"/>
    <mergeCell ref="B18:H18"/>
    <mergeCell ref="B19:H19"/>
    <mergeCell ref="B20:H20"/>
    <mergeCell ref="B21:H21"/>
    <mergeCell ref="B22:H22"/>
    <mergeCell ref="B23:H23"/>
    <mergeCell ref="B24:H24"/>
    <mergeCell ref="B25:H2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2018-05-04T04:46:49Z</dcterms:created>
  <dcterms:modified xsi:type="dcterms:W3CDTF">2018-05-04T04:46:49Z</dcterms:modified>
</cp:coreProperties>
</file>