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comments1.xml" ContentType="application/vnd.openxmlformats-officedocument.spreadsheetml.comments+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Volume" sheetId="1" r:id="rId1"/>
  </sheets>
  <calcPr calcId="124519" fullCalcOnLoad="1"/>
</workbook>
</file>

<file path=xl/comments1.xml><?xml version="1.0" encoding="utf-8"?>
<comments xmlns="http://schemas.openxmlformats.org/spreadsheetml/2006/main">
  <authors>
    <author/>
  </authors>
  <commentList>
    <comment ref="E3" authorId="0">
      <text>
        <r>
          <rPr>
            <sz val="8"/>
            <color indexed="81"/>
            <rFont val="Tahoma"/>
            <family val="2"/>
          </rPr>
          <t>areacellg areacellg sftflf sftgif sftgrf</t>
        </r>
      </text>
    </comment>
    <comment ref="G3" authorId="0">
      <text>
        <r>
          <rPr>
            <sz val="8"/>
            <color indexed="81"/>
            <rFont val="Tahoma"/>
            <family val="2"/>
          </rPr>
          <t>1pctCO2to4x-withism ism-1pctCO2to4x-std piControl piControl-withism ism-historical-std ism-pdControl-std historical-ext ism-historical-self 1pctCO2 lig127k historical historical-withism 1pctCO2-4xext ism-1pctCO2to4x-self ssp585 amip ism-piControl-self</t>
        </r>
      </text>
    </comment>
    <comment ref="I3" authorId="0">
      <text>
        <r>
          <rPr>
            <sz val="8"/>
            <color indexed="81"/>
            <rFont val="Tahoma"/>
            <family val="2"/>
          </rPr>
          <t>acabfIs ci clivi clt clwvi evspsbl ficeberg2d flandice hfgeou hfls hflsIs hfss hfssIs hurs huss icemIs litemptopIs mrroIs orogIs pr prc prraIs prsn prsnIs prw rlds rldsIs rldscs rlus rlusIs rlut rlutcs rsds rsdsIs rsdscs rsdt rsus rsusIs rsuscs rsut rsutcs rtmt sbl sblIs sci sfcWind sftflf sftgif sftgrf sncIs snicefreezIs snicemIs snmIs sos tas tasIs tasmax tasmin tos ts tsIs tsnIs uas vas zos</t>
        </r>
      </text>
    </comment>
    <comment ref="K3" authorId="0">
      <text>
        <r>
          <rPr>
            <sz val="8"/>
            <color indexed="81"/>
            <rFont val="Tahoma"/>
            <family val="2"/>
          </rPr>
          <t>1pctCO2to4x-withism ism-1pctCO2to4x-std piControl piControl-withism ism-historical-std ism-pdControl-std historical-ext ism-historical-self 1pctCO2 lig127k historical historical-withism 1pctCO2-4xext ism-1pctCO2to4x-self ssp585 amip ism-piControl-self</t>
        </r>
      </text>
    </comment>
    <comment ref="I4" authorId="0">
      <text>
        <r>
          <rPr>
            <sz val="8"/>
            <color indexed="81"/>
            <rFont val="Tahoma"/>
            <family val="2"/>
          </rPr>
          <t>soga tas tas thetaoga zostoga</t>
        </r>
      </text>
    </comment>
    <comment ref="K4" authorId="0">
      <text>
        <r>
          <rPr>
            <sz val="8"/>
            <color indexed="81"/>
            <rFont val="Tahoma"/>
            <family val="2"/>
          </rPr>
          <t>1pctCO2to4x-withism ism-1pctCO2to4x-std piControl-withism ism-historical-std ism-pdControl-std historical-ext ism-historical-self piControl lig127k historical historical-withism 1pctCO2-4xext ism-1pctCO2to4x-self amip ssp585 1pctCO2 ism-piControl-self</t>
        </r>
      </text>
    </comment>
    <comment ref="M4" authorId="0">
      <text>
        <r>
          <rPr>
            <sz val="8"/>
            <color indexed="81"/>
            <rFont val="Tahoma"/>
            <family val="2"/>
          </rPr>
          <t>iareafl iareafl iareagr iareagr lim lim limnsw limnsw tendacabf tendacabf tendlibmassbf tendlibmassbf tendlicalvf tendlicalvf</t>
        </r>
      </text>
    </comment>
    <comment ref="O4" authorId="0">
      <text>
        <r>
          <rPr>
            <sz val="8"/>
            <color indexed="81"/>
            <rFont val="Tahoma"/>
            <family val="2"/>
          </rPr>
          <t>1pctCO2to4x-withism piControl-withism ism-historical-std ism-pdControl-std ism-historical-self ism-1pctCO2to4x-std historical-withism 1pctCO2-4xext ism-1pctCO2to4x-self ism-piControl-self</t>
        </r>
      </text>
    </comment>
    <comment ref="I5" authorId="0">
      <text>
        <r>
          <rPr>
            <sz val="8"/>
            <color indexed="81"/>
            <rFont val="Tahoma"/>
            <family val="2"/>
          </rPr>
          <t>ficeberg so thetao thkcello</t>
        </r>
      </text>
    </comment>
    <comment ref="K5" authorId="0">
      <text>
        <r>
          <rPr>
            <sz val="8"/>
            <color indexed="81"/>
            <rFont val="Tahoma"/>
            <family val="2"/>
          </rPr>
          <t>1pctCO2to4x-withism ism-1pctCO2to4x-std piControl-withism ism-historical-std ism-pdControl-std historical-ext ism-historical-self piControl lig127k historical historical-withism 1pctCO2-4xext ism-1pctCO2to4x-self ssp585 1pctCO2 ism-piControl-self</t>
        </r>
      </text>
    </comment>
    <comment ref="E6" authorId="0">
      <text>
        <r>
          <rPr>
            <sz val="8"/>
            <color indexed="81"/>
            <rFont val="Tahoma"/>
            <family val="2"/>
          </rPr>
          <t>hfgeoubed lithk topg</t>
        </r>
      </text>
    </comment>
    <comment ref="G6" authorId="0">
      <text>
        <r>
          <rPr>
            <sz val="8"/>
            <color indexed="81"/>
            <rFont val="Tahoma"/>
            <family val="2"/>
          </rPr>
          <t>1pctCO2to4x-withism ism-1pctCO2to4x-std piControl piControl-withism ism-historical-std ism-pdControl-std historical-ext ism-historical-self 1pctCO2 lig127k historical historical-withism 1pctCO2-4xext ism-1pctCO2to4x-self ssp585 amip ism-piControl-self</t>
        </r>
      </text>
    </comment>
    <comment ref="I6" authorId="0">
      <text>
        <r>
          <rPr>
            <sz val="8"/>
            <color indexed="81"/>
            <rFont val="Tahoma"/>
            <family val="2"/>
          </rPr>
          <t>acabf hfls hfss icem libmassbffl libmassbfgr licalvf lifmassbf litempbotfl litempbotgr litemptop mrroLi orog prra prsn rlds rlus rsds rsus sbl snc snicefreez snicem snm ts tsn</t>
        </r>
      </text>
    </comment>
    <comment ref="K6" authorId="0">
      <text>
        <r>
          <rPr>
            <sz val="8"/>
            <color indexed="81"/>
            <rFont val="Tahoma"/>
            <family val="2"/>
          </rPr>
          <t>1pctCO2to4x-withism ism-1pctCO2to4x-std piControl piControl-withism ism-historical-std ism-pdControl-std historical-ext ism-historical-self 1pctCO2 lig127k historical historical-withism 1pctCO2-4xext ism-1pctCO2to4x-self ssp585 amip ism-piControl-self</t>
        </r>
      </text>
    </comment>
    <comment ref="M6" authorId="0">
      <text>
        <r>
          <rPr>
            <sz val="8"/>
            <color indexed="81"/>
            <rFont val="Tahoma"/>
            <family val="2"/>
          </rPr>
          <t>acabf hfgeoubed libmassbffl libmassbfgr licalvf lifmassbf litempbotfl litempbotgr litemptop lithk modelCellAreai orog sftflf sftgif sftgrf snc strbasemag topg xvelbase xvelmean xvelsurf yvelbase yvelmean yvelsurf zvelbase zvelsurf</t>
        </r>
      </text>
    </comment>
    <comment ref="O6" authorId="0">
      <text>
        <r>
          <rPr>
            <sz val="8"/>
            <color indexed="81"/>
            <rFont val="Tahoma"/>
            <family val="2"/>
          </rPr>
          <t>1pctCO2to4x-withism piControl-withism ism-historical-std ism-pdControl-std ism-historical-self ism-1pctCO2to4x-std historical-withism 1pctCO2-4xext ism-1pctCO2to4x-self ism-piControl-self</t>
        </r>
      </text>
    </comment>
    <comment ref="E7" authorId="0">
      <text>
        <r>
          <rPr>
            <sz val="8"/>
            <color indexed="81"/>
            <rFont val="Tahoma"/>
            <family val="2"/>
          </rPr>
          <t>hfgeoubed lithk topg</t>
        </r>
      </text>
    </comment>
    <comment ref="G7" authorId="0">
      <text>
        <r>
          <rPr>
            <sz val="8"/>
            <color indexed="81"/>
            <rFont val="Tahoma"/>
            <family val="2"/>
          </rPr>
          <t>1pctCO2to4x-withism ism-1pctCO2to4x-std piControl piControl-withism ism-historical-std ism-pdControl-std historical-ext ism-historical-self 1pctCO2 lig127k historical historical-withism 1pctCO2-4xext ism-1pctCO2to4x-self ssp585 amip ism-piControl-self</t>
        </r>
      </text>
    </comment>
    <comment ref="I7" authorId="0">
      <text>
        <r>
          <rPr>
            <sz val="8"/>
            <color indexed="81"/>
            <rFont val="Tahoma"/>
            <family val="2"/>
          </rPr>
          <t>acabf hfls hfss icem libmassbffl libmassbfgr licalvf lifmassbf litempbotfl litempbotgr litemptop mrroLi orog prra prsn rlds rlus rsds rsus sbl snc snicefreez snicem snm ts tsn</t>
        </r>
      </text>
    </comment>
    <comment ref="K7" authorId="0">
      <text>
        <r>
          <rPr>
            <sz val="8"/>
            <color indexed="81"/>
            <rFont val="Tahoma"/>
            <family val="2"/>
          </rPr>
          <t>1pctCO2to4x-withism ism-1pctCO2to4x-std piControl piControl-withism ism-historical-std ism-pdControl-std historical-ext ism-historical-self 1pctCO2 lig127k historical historical-withism 1pctCO2-4xext ism-1pctCO2to4x-self ssp585 amip ism-piControl-self</t>
        </r>
      </text>
    </comment>
    <comment ref="M7" authorId="0">
      <text>
        <r>
          <rPr>
            <sz val="8"/>
            <color indexed="81"/>
            <rFont val="Tahoma"/>
            <family val="2"/>
          </rPr>
          <t>acabf hfgeoubed libmassbffl libmassbfgr licalvf lifmassbf litempbotfl litempbotgr litemptop lithk modelCellAreai orog sftflf sftgif sftgrf snc strbasemag topg xvelbase xvelmean xvelsurf yvelbase yvelmean yvelsurf zvelbase zvelsurf</t>
        </r>
      </text>
    </comment>
    <comment ref="O7" authorId="0">
      <text>
        <r>
          <rPr>
            <sz val="8"/>
            <color indexed="81"/>
            <rFont val="Tahoma"/>
            <family val="2"/>
          </rPr>
          <t>1pctCO2to4x-withism piControl-withism ism-historical-std ism-pdControl-std ism-historical-self ism-1pctCO2to4x-std historical-withism 1pctCO2-4xext ism-1pctCO2to4x-self ism-piControl-self</t>
        </r>
      </text>
    </comment>
  </commentList>
</comments>
</file>

<file path=xl/sharedStrings.xml><?xml version="1.0" encoding="utf-8"?>
<sst xmlns="http://schemas.openxmlformats.org/spreadsheetml/2006/main" count="42" uniqueCount="29">
  <si>
    <t>Merged Range</t>
  </si>
  <si>
    <t>fx</t>
  </si>
  <si>
    <t>mon</t>
  </si>
  <si>
    <t>yr</t>
  </si>
  <si>
    <t>0.01</t>
  </si>
  <si>
    <t>12</t>
  </si>
  <si>
    <t>1</t>
  </si>
  <si>
    <t xml:space="preserve">                     Global field (single level){1deg}</t>
  </si>
  <si>
    <t xml:space="preserve">                            Global mean/constant{1deg}</t>
  </si>
  <si>
    <t xml:space="preserve">              Global ocean field on model levels{1deg}</t>
  </si>
  <si>
    <t xml:space="preserve">              Greenland Polar Stereographic Grid{1deg}</t>
  </si>
  <si>
    <t xml:space="preserve">              Antarctic Polar Stereographic Grid{1deg}</t>
  </si>
  <si>
    <t>TOTAL VOLUME (Tb)</t>
  </si>
  <si>
    <t>Column A</t>
  </si>
  <si>
    <t>Variable shape: each row aggregates a number of variables which all have the the same dimensions.</t>
  </si>
  <si>
    <t>Column B</t>
  </si>
  <si>
    <t>Number of floating point values per time value. For smaller fields this may be a rough approximation. For larger fields it is based on the nominal model resolution</t>
  </si>
  <si>
    <t>Column C</t>
  </si>
  <si>
    <t>Number of bytes per float: a value of two assumes 4 bytes in precision and 50% compression</t>
  </si>
  <si>
    <t>Column D</t>
  </si>
  <si>
    <t>Total volume for this shape, summing all frequencies</t>
  </si>
  <si>
    <t>Column E</t>
  </si>
  <si>
    <t>Number of variables with this shape and frequency</t>
  </si>
  <si>
    <t>Column F</t>
  </si>
  <si>
    <t>Average number of years per variable (all experiments)</t>
  </si>
  <si>
    <t>Column G</t>
  </si>
  <si>
    <t>Number of experiments for which this shape/frequency is requested</t>
  </si>
  <si>
    <t>Column H</t>
  </si>
  <si>
    <t>Volume associated with this group of variables (Gb)</t>
  </si>
</sst>
</file>

<file path=xl/styles.xml><?xml version="1.0" encoding="utf-8"?>
<styleSheet xmlns="http://schemas.openxmlformats.org/spreadsheetml/2006/main">
  <fonts count="3">
    <font>
      <sz val="11"/>
      <color theme="1"/>
      <name val="Calibri"/>
      <family val="2"/>
      <scheme val="minor"/>
    </font>
    <font>
      <sz val="8"/>
      <color indexed="81"/>
      <name val="Tahoma"/>
      <family val="2"/>
    </font>
    <font>
      <b/>
      <sz val="14"/>
      <color rgb="FF0000FF"/>
      <name val="Calibri"/>
      <family val="2"/>
      <scheme val="minor"/>
    </font>
  </fonts>
  <fills count="3">
    <fill>
      <patternFill patternType="none"/>
    </fill>
    <fill>
      <patternFill patternType="gray125"/>
    </fill>
    <fill>
      <patternFill patternType="solid">
        <fgColor rgb="FFAAAACC"/>
        <bgColor indexed="64"/>
      </patternFill>
    </fill>
  </fills>
  <borders count="1">
    <border>
      <left/>
      <right/>
      <top/>
      <bottom/>
      <diagonal/>
    </border>
  </borders>
  <cellStyleXfs count="1">
    <xf numFmtId="0" fontId="0" fillId="0" borderId="0"/>
  </cellStyleXfs>
  <cellXfs count="4">
    <xf numFmtId="0" fontId="0" fillId="0" borderId="0" xfId="0"/>
    <xf numFmtId="0" fontId="1" fillId="0" borderId="0" xfId="0" applyFont="1"/>
    <xf numFmtId="0" fontId="2" fillId="2" borderId="0" xfId="0" applyFont="1" applyFill="1" applyAlignment="1">
      <alignment wrapText="1"/>
    </xf>
    <xf numFmtId="0" fontId="0" fillId="0" borderId="0" xfId="0" applyAlignment="1">
      <alignment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 Id="rId2"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dimension ref="A1:P17"/>
  <sheetViews>
    <sheetView tabSelected="1" workbookViewId="0"/>
  </sheetViews>
  <sheetFormatPr defaultRowHeight="15"/>
  <cols>
    <col min="1" max="1" width="60.7109375" customWidth="1"/>
    <col min="2" max="2" width="15.7109375" customWidth="1"/>
    <col min="3" max="3" width="4.7109375" customWidth="1"/>
    <col min="4" max="4" width="15.7109375" customWidth="1"/>
    <col min="5" max="5" width="4.7109375" customWidth="1"/>
    <col min="6" max="6" width="8.7109375" customWidth="1"/>
    <col min="7" max="7" width="4.7109375" customWidth="1"/>
    <col min="8" max="8" width="12.7109375" customWidth="1"/>
    <col min="9" max="9" width="4.7109375" customWidth="1"/>
    <col min="10" max="10" width="8.7109375" customWidth="1"/>
    <col min="11" max="11" width="4.7109375" customWidth="1"/>
    <col min="12" max="12" width="12.7109375" customWidth="1"/>
    <col min="13" max="13" width="4.7109375" customWidth="1"/>
    <col min="14" max="14" width="8.7109375" customWidth="1"/>
    <col min="15" max="15" width="4.7109375" customWidth="1"/>
    <col min="16" max="16" width="12.7109375" customWidth="1"/>
  </cols>
  <sheetData>
    <row r="1" spans="1:16">
      <c r="A1" s="2"/>
      <c r="B1" s="2"/>
      <c r="C1" s="2"/>
      <c r="D1" s="2"/>
      <c r="E1" s="2" t="s">
        <v>1</v>
      </c>
      <c r="F1" s="2"/>
      <c r="G1" s="2"/>
      <c r="H1" s="2"/>
      <c r="I1" s="2" t="s">
        <v>2</v>
      </c>
      <c r="J1" s="2"/>
      <c r="K1" s="2"/>
      <c r="L1" s="2"/>
      <c r="M1" s="2" t="s">
        <v>3</v>
      </c>
      <c r="N1" s="2"/>
      <c r="O1" s="2"/>
      <c r="P1" s="2"/>
    </row>
    <row r="2" spans="1:16">
      <c r="A2" s="3"/>
      <c r="B2" s="3"/>
      <c r="C2" s="3"/>
      <c r="D2" s="3"/>
      <c r="E2" s="3"/>
      <c r="F2" s="3"/>
      <c r="G2" s="3"/>
      <c r="H2" s="3" t="s">
        <v>4</v>
      </c>
      <c r="I2" s="3"/>
      <c r="J2" s="3"/>
      <c r="K2" s="3"/>
      <c r="L2" s="3" t="s">
        <v>5</v>
      </c>
      <c r="M2" s="3"/>
      <c r="N2" s="3"/>
      <c r="O2" s="3"/>
      <c r="P2" s="3" t="s">
        <v>6</v>
      </c>
    </row>
    <row r="3" spans="1:16">
      <c r="A3" s="3" t="s">
        <v>7</v>
      </c>
      <c r="B3" s="3">
        <v>64800</v>
      </c>
      <c r="C3" s="3">
        <v>2</v>
      </c>
      <c r="D3">
        <f t="array" ref="D3">SUMPRODUCT(--(MOD(COLUMN(E3:Q3)-COLUMN(A3)+1,4)=0),E3:Q3)</f>
        <v>0</v>
      </c>
      <c r="E3" s="3">
        <v>5</v>
      </c>
      <c r="F3" s="3">
        <v>3724</v>
      </c>
      <c r="G3" s="3">
        <v>17</v>
      </c>
      <c r="H3">
        <f t="array" ref="H3">H$2*F3*E3*$B3*$C3*0.000000001</f>
        <v>0</v>
      </c>
      <c r="I3" s="3">
        <v>65</v>
      </c>
      <c r="J3" s="3">
        <v>3720.307692307692</v>
      </c>
      <c r="K3" s="3">
        <v>17</v>
      </c>
      <c r="L3">
        <f t="array" ref="L3">L$2*J3*I3*$B3*$C3*0.000000001</f>
        <v>0</v>
      </c>
      <c r="M3" s="3"/>
      <c r="N3" s="3"/>
      <c r="O3" s="3"/>
      <c r="P3">
        <f t="array" ref="P3">P$2*N3*M3*$B3*$C3*0.000000001</f>
        <v>0</v>
      </c>
    </row>
    <row r="4" spans="1:16">
      <c r="A4" s="3" t="s">
        <v>8</v>
      </c>
      <c r="B4" s="3">
        <v>10</v>
      </c>
      <c r="C4" s="3">
        <v>2</v>
      </c>
      <c r="D4">
        <f t="array" ref="D4">SUMPRODUCT(--(MOD(COLUMN(E4:Q4)-COLUMN(A4)+1,4)=0),E4:Q4)</f>
        <v>0</v>
      </c>
      <c r="E4" s="3"/>
      <c r="F4" s="3"/>
      <c r="G4" s="3"/>
      <c r="H4">
        <f t="array" ref="H4">H$2*F4*E4*$B4*$C4*0.000000001</f>
        <v>0</v>
      </c>
      <c r="I4" s="3">
        <v>5</v>
      </c>
      <c r="J4" s="3">
        <v>3700</v>
      </c>
      <c r="K4" s="3">
        <v>17</v>
      </c>
      <c r="L4">
        <f t="array" ref="L4">L$2*J4*I4*$B4*$C4*0.000000001</f>
        <v>0</v>
      </c>
      <c r="M4" s="3">
        <v>14</v>
      </c>
      <c r="N4" s="3">
        <v>2682</v>
      </c>
      <c r="O4" s="3">
        <v>10</v>
      </c>
      <c r="P4">
        <f t="array" ref="P4">P$2*N4*M4*$B4*$C4*0.000000001</f>
        <v>0</v>
      </c>
    </row>
    <row r="5" spans="1:16">
      <c r="A5" s="3" t="s">
        <v>9</v>
      </c>
      <c r="B5" s="3">
        <v>3888000</v>
      </c>
      <c r="C5" s="3">
        <v>2</v>
      </c>
      <c r="D5">
        <f t="array" ref="D5">SUMPRODUCT(--(MOD(COLUMN(E5:Q5)-COLUMN(A5)+1,4)=0),E5:Q5)</f>
        <v>0</v>
      </c>
      <c r="E5" s="3"/>
      <c r="F5" s="3"/>
      <c r="G5" s="3"/>
      <c r="H5">
        <f t="array" ref="H5">H$2*F5*E5*$B5*$C5*0.000000001</f>
        <v>0</v>
      </c>
      <c r="I5" s="3">
        <v>4</v>
      </c>
      <c r="J5" s="3">
        <v>3684</v>
      </c>
      <c r="K5" s="3">
        <v>16</v>
      </c>
      <c r="L5">
        <f t="array" ref="L5">L$2*J5*I5*$B5*$C5*0.000000001</f>
        <v>0</v>
      </c>
      <c r="M5" s="3"/>
      <c r="N5" s="3"/>
      <c r="O5" s="3"/>
      <c r="P5">
        <f t="array" ref="P5">P$2*N5*M5*$B5*$C5*0.000000001</f>
        <v>0</v>
      </c>
    </row>
    <row r="6" spans="1:16">
      <c r="A6" s="3" t="s">
        <v>10</v>
      </c>
      <c r="B6" s="3">
        <v>10</v>
      </c>
      <c r="C6" s="3">
        <v>2</v>
      </c>
      <c r="D6">
        <f t="array" ref="D6">SUMPRODUCT(--(MOD(COLUMN(E6:Q6)-COLUMN(A6)+1,4)=0),E6:Q6)</f>
        <v>0</v>
      </c>
      <c r="E6" s="3">
        <v>3</v>
      </c>
      <c r="F6" s="3">
        <v>3724</v>
      </c>
      <c r="G6" s="3">
        <v>17</v>
      </c>
      <c r="H6">
        <f t="array" ref="H6">H$2*F6*E6*$B6*$C6*0.000000001</f>
        <v>0</v>
      </c>
      <c r="I6" s="3">
        <v>26</v>
      </c>
      <c r="J6" s="3">
        <v>3724</v>
      </c>
      <c r="K6" s="3">
        <v>17</v>
      </c>
      <c r="L6">
        <f t="array" ref="L6">L$2*J6*I6*$B6*$C6*0.000000001</f>
        <v>0</v>
      </c>
      <c r="M6" s="3">
        <v>26</v>
      </c>
      <c r="N6" s="3">
        <v>2682</v>
      </c>
      <c r="O6" s="3">
        <v>10</v>
      </c>
      <c r="P6">
        <f t="array" ref="P6">P$2*N6*M6*$B6*$C6*0.000000001</f>
        <v>0</v>
      </c>
    </row>
    <row r="7" spans="1:16">
      <c r="A7" s="3" t="s">
        <v>11</v>
      </c>
      <c r="B7" s="3">
        <v>10</v>
      </c>
      <c r="C7" s="3">
        <v>2</v>
      </c>
      <c r="D7">
        <f t="array" ref="D7">SUMPRODUCT(--(MOD(COLUMN(E7:Q7)-COLUMN(A7)+1,4)=0),E7:Q7)</f>
        <v>0</v>
      </c>
      <c r="E7" s="3">
        <v>3</v>
      </c>
      <c r="F7" s="3">
        <v>3724</v>
      </c>
      <c r="G7" s="3">
        <v>17</v>
      </c>
      <c r="H7">
        <f t="array" ref="H7">H$2*F7*E7*$B7*$C7*0.000000001</f>
        <v>0</v>
      </c>
      <c r="I7" s="3">
        <v>26</v>
      </c>
      <c r="J7" s="3">
        <v>3724</v>
      </c>
      <c r="K7" s="3">
        <v>17</v>
      </c>
      <c r="L7">
        <f t="array" ref="L7">L$2*J7*I7*$B7*$C7*0.000000001</f>
        <v>0</v>
      </c>
      <c r="M7" s="3">
        <v>26</v>
      </c>
      <c r="N7" s="3">
        <v>2682</v>
      </c>
      <c r="O7" s="3">
        <v>10</v>
      </c>
      <c r="P7">
        <f t="array" ref="P7">P$2*N7*M7*$B7*$C7*0.000000001</f>
        <v>0</v>
      </c>
    </row>
    <row r="8" spans="1:16">
      <c r="A8" s="3" t="s">
        <v>12</v>
      </c>
      <c r="B8" s="3"/>
      <c r="C8" s="3"/>
      <c r="D8">
        <f t="array" ref="D8">SUM(D3:D7)*0.001</f>
        <v>0</v>
      </c>
      <c r="E8" s="3"/>
      <c r="F8" s="3" t="s">
        <v>1</v>
      </c>
      <c r="G8" s="3"/>
      <c r="H8">
        <f t="array" ref="H8">SUM(H3:H7)*0.001</f>
        <v>0</v>
      </c>
      <c r="I8" s="3"/>
      <c r="J8" s="3" t="s">
        <v>2</v>
      </c>
      <c r="K8" s="3"/>
      <c r="L8">
        <f t="array" ref="L8">SUM(L3:L7)*0.001</f>
        <v>0</v>
      </c>
      <c r="M8" s="3"/>
      <c r="N8" s="3" t="s">
        <v>3</v>
      </c>
      <c r="O8" s="3"/>
      <c r="P8">
        <f t="array" ref="P8">SUM(P3:P7)*0.001</f>
        <v>0</v>
      </c>
    </row>
    <row r="10" spans="1:16">
      <c r="A10" t="s">
        <v>13</v>
      </c>
      <c r="B10" t="s">
        <v>14</v>
      </c>
    </row>
    <row r="11" spans="1:16">
      <c r="A11" t="s">
        <v>15</v>
      </c>
      <c r="B11" t="s">
        <v>16</v>
      </c>
    </row>
    <row r="12" spans="1:16">
      <c r="A12" t="s">
        <v>17</v>
      </c>
      <c r="B12" t="s">
        <v>18</v>
      </c>
    </row>
    <row r="13" spans="1:16">
      <c r="A13" t="s">
        <v>19</v>
      </c>
      <c r="B13" t="s">
        <v>20</v>
      </c>
    </row>
    <row r="14" spans="1:16">
      <c r="A14" t="s">
        <v>21</v>
      </c>
      <c r="B14" t="s">
        <v>22</v>
      </c>
    </row>
    <row r="15" spans="1:16">
      <c r="A15" t="s">
        <v>23</v>
      </c>
      <c r="B15" t="s">
        <v>24</v>
      </c>
    </row>
    <row r="16" spans="1:16">
      <c r="A16" t="s">
        <v>25</v>
      </c>
      <c r="B16" t="s">
        <v>26</v>
      </c>
    </row>
    <row r="17" spans="1:2">
      <c r="A17" t="s">
        <v>27</v>
      </c>
      <c r="B17" t="s">
        <v>28</v>
      </c>
    </row>
  </sheetData>
  <mergeCells count="11">
    <mergeCell ref="E1:H1"/>
    <mergeCell ref="I1:L1"/>
    <mergeCell ref="M1:P1"/>
    <mergeCell ref="B10:H10"/>
    <mergeCell ref="B11:H11"/>
    <mergeCell ref="B12:H12"/>
    <mergeCell ref="B13:H13"/>
    <mergeCell ref="B14:H14"/>
    <mergeCell ref="B15:H15"/>
    <mergeCell ref="B16:H16"/>
    <mergeCell ref="B17:H17"/>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Volume</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2018-05-04T04:46:37Z</dcterms:created>
  <dcterms:modified xsi:type="dcterms:W3CDTF">2018-05-04T04:46:37Z</dcterms:modified>
</cp:coreProperties>
</file>