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docProps/app.xml" ContentType="application/vnd.openxmlformats-officedocument.extended-properties+xml"/>
  <Override PartName="/docProps/core.xml" ContentType="application/vnd.openxmlformats-package.core-propertie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comments1.xml" ContentType="application/vnd.openxmlformats-officedocument.spreadsheetml.comments+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5" windowWidth="16095" windowHeight="9660"/>
  </bookViews>
  <sheets>
    <sheet name="Volume" sheetId="1" r:id="rId1"/>
  </sheets>
  <calcPr calcId="124519" fullCalcOnLoad="1"/>
</workbook>
</file>

<file path=xl/comments1.xml><?xml version="1.0" encoding="utf-8"?>
<comments xmlns="http://schemas.openxmlformats.org/spreadsheetml/2006/main">
  <authors>
    <author/>
  </authors>
  <commentList>
    <comment ref="Q3" authorId="0">
      <text>
        <r>
          <rPr>
            <sz val="8"/>
            <color indexed="81"/>
            <rFont val="Tahoma"/>
            <family val="2"/>
          </rPr>
          <t>msftyz msftyzmpa</t>
        </r>
      </text>
    </comment>
    <comment ref="S3" authorId="0">
      <text>
        <r>
          <rPr>
            <sz val="8"/>
            <color indexed="81"/>
            <rFont val="Tahoma"/>
            <family val="2"/>
          </rPr>
          <t>piSST-4xCO2-solar futureSST-4xCO2-solar G7SST2-cirrus G6SST2-sulfur G6sulfur abrupt-4xCO2 G6SST2-solar historical-ext G6solar G7cirrus G7SST1-cirrus historical G1 piControl G6SST1</t>
        </r>
      </text>
    </comment>
    <comment ref="Q4" authorId="0">
      <text>
        <r>
          <rPr>
            <sz val="8"/>
            <color indexed="81"/>
            <rFont val="Tahoma"/>
            <family val="2"/>
          </rPr>
          <t>msftyrho msftyrhompa</t>
        </r>
      </text>
    </comment>
    <comment ref="S4" authorId="0">
      <text>
        <r>
          <rPr>
            <sz val="8"/>
            <color indexed="81"/>
            <rFont val="Tahoma"/>
            <family val="2"/>
          </rPr>
          <t>piSST-4xCO2-solar futureSST-4xCO2-solar G7SST2-cirrus G6SST2-sulfur G6sulfur abrupt-4xCO2 G6SST2-solar historical-ext G6solar G7cirrus G7SST1-cirrus historical G1 piControl G6SST1</t>
        </r>
      </text>
    </comment>
    <comment ref="Q5" authorId="0">
      <text>
        <r>
          <rPr>
            <sz val="8"/>
            <color indexed="81"/>
            <rFont val="Tahoma"/>
            <family val="2"/>
          </rPr>
          <t>siareaacrossline simassacrossline snmassacrossline</t>
        </r>
      </text>
    </comment>
    <comment ref="S5" authorId="0">
      <text>
        <r>
          <rPr>
            <sz val="8"/>
            <color indexed="81"/>
            <rFont val="Tahoma"/>
            <family val="2"/>
          </rPr>
          <t>futureSST-4xCO2-solar G7SST2-cirrus G6SST2-sulfur G6sulfur abrupt-4xCO2 G6SST2-solar historical-ext G7SST1-cirrus G6solar G7cirrus piSST-4xCO2-solar historical G1 piControl G6SST1</t>
        </r>
      </text>
    </comment>
    <comment ref="Q6" authorId="0">
      <text>
        <r>
          <rPr>
            <sz val="8"/>
            <color indexed="81"/>
            <rFont val="Tahoma"/>
            <family val="2"/>
          </rPr>
          <t>msftmz msftmzmpa msftmzsmpa msftyzsmpa</t>
        </r>
      </text>
    </comment>
    <comment ref="S6" authorId="0">
      <text>
        <r>
          <rPr>
            <sz val="8"/>
            <color indexed="81"/>
            <rFont val="Tahoma"/>
            <family val="2"/>
          </rPr>
          <t>piSST-4xCO2-solar futureSST-4xCO2-solar G7SST2-cirrus G6SST2-sulfur G6sulfur abrupt-4xCO2 G6SST2-solar historical-ext G6solar G7cirrus G7SST1-cirrus historical G1 piControl G6SST1</t>
        </r>
      </text>
    </comment>
    <comment ref="E7" authorId="0">
      <text>
        <r>
          <rPr>
            <sz val="8"/>
            <color indexed="81"/>
            <rFont val="Tahoma"/>
            <family val="2"/>
          </rPr>
          <t>pr prc</t>
        </r>
      </text>
    </comment>
    <comment ref="G7" authorId="0">
      <text>
        <r>
          <rPr>
            <sz val="8"/>
            <color indexed="81"/>
            <rFont val="Tahoma"/>
            <family val="2"/>
          </rPr>
          <t>futureSST-4xCO2-solar G7SST2-cirrus G6SST2-sulfur G6sulfur abrupt-4xCO2 G6SST2-solar historical-ext G7SST1-cirrus G6solar G7cirrus piSST-4xCO2-solar historical G1 piControl G6SST1</t>
        </r>
      </text>
    </comment>
    <comment ref="I7" authorId="0">
      <text>
        <r>
          <rPr>
            <sz val="8"/>
            <color indexed="81"/>
            <rFont val="Tahoma"/>
            <family val="2"/>
          </rPr>
          <t>pr prc tasmax tasmin uas vas</t>
        </r>
      </text>
    </comment>
    <comment ref="K7" authorId="0">
      <text>
        <r>
          <rPr>
            <sz val="8"/>
            <color indexed="81"/>
            <rFont val="Tahoma"/>
            <family val="2"/>
          </rPr>
          <t>futureSST-4xCO2-solar historical G6SST2-sulfur G6sulfur abrupt-4xCO2 G6SST2-solar historical-ext G7SST1-cirrus G6solar G7cirrus piSST-4xCO2-solar G7SST2-cirrus G1 piControl G6SST1</t>
        </r>
      </text>
    </comment>
    <comment ref="Q7" authorId="0">
      <text>
        <r>
          <rPr>
            <sz val="8"/>
            <color indexed="81"/>
            <rFont val="Tahoma"/>
            <family val="2"/>
          </rPr>
          <t>abs550aer agesno arag bacc baresoilFrac bfe bfeos bsi bsios burntFractionAll c3PftFrac c4PftFrac cCwd cLeaf cLitter cLitterAbove cLitterBelow cMisc cProduct cRoot cSoil cSoilFast cSoilMedium cSoilSlow cVeg cWood calc ccb cct chl chlcalc chlcalcos chldiat chldiatos chldiaz chldiazos chlmisc chlmiscos chlos chlpico chlpicoos ci cldnci cldncl cldnvi clivi clt clwvi co3 co3abio co3nat co3satarag co3satcalc cropFrac detoc dfe dfeos dissi13c dissi13cos dissi14cabio dissi14cabioos dissic dissicabio dissicabioos dissicnat dissicnatos dissoc dmsos dpco2 dpco2abio dpco2nat dpo2 drydust dryso2 dryso4 dryss emidust emiso2 emiso4 emiss eparag100 epc100 epcalc100 epfe100 epn100 epp100 epsi100 evs evspsbl evspsblsoi evspsblveg fFire fGrazing fHarvest fLitterSoil fLuc fVegLitter fVegSoil fbddtalk fbddtdic fbddtdife fbddtdin fbddtdip fbddtdisi fco2antt fco2fos fco2nat fddtalk fddtdic fddtdife fddtdin fddtdip fddtdisi fg13co2 fg14co2abio fgcfc11 fgcfc12 fgco2 fgco2abio fgco2nat fgdms fgo2 fgsf6 ficeberg2d frfe fric friver frn froc fsfe fsitherm fsn gpp grassFrac hfcorr hfds hfdsn hfevapds hfgeou hfibthermds2d hfls hflso hfrainds hfrunoffds2d hfsifrazil2d hfsnthermds2d hfss hfsso hfx hfy hurs huss icfriver intdic intdoc intparag intpbfe intpbn intpbp intpbsi intpcalcite intpn2 intpoc intpp intppcalc intppdiat intppdiaz intppmisc intppnitrate intpppico lai limfecalc limfediat limfediaz limfemisc limfepico limirrcalc limirrdiat limirrdiaz limirrmisc limirrpico limncalc limndiat limndiaz limnmisc limnpico loadso4 loadss lwsnl mlotst mlotstmax mlotstmin mlotstsq mrfso mrro mrros mrso mrsos msftbarot nbp nep nh4 no3 no3os npp nppLeaf nppRoot nppWood o2 o2min o2os o2sat o2satos ocfriver od550aer od550aerso od550lt1aer pastureFrac pbo pflw ph phabio phabioos phnat phnatos phyc phycalc phycos phydiat phydiaz phyfe phyfeos phymisc phyn phynos phyp phypico phypos physi physios po4 pon ponos pop popos pp pr prc prra prsn prsn prveg prw ps psl pso rGrowth rMaint ra reffclwtop residualFrac rh rlds rldscs rlntds rlus rlut rlutcs rsds rsdscs rsdscsdiff rsdsdiff rsdt rsntds rsus rsuscs rsut rsutaf rsutcs rsutcsaf rtmt sbl sbl sci sconcdust sconcso4 sconcss sfcWind sfdsi sfdsi sfriver shrubFrac si siage sicompstren siconc siconca sidconcdyn sidconcth sidmassdyn sidmassevapsubl sidmassgrowthbot sidmassgrowthwat sidmasslat sidmassmeltbot sidmassmelttop sidmasssi sidmassth sidmasstranx sidmasstrany sidragbot sidragtop sifb siflcondbot siflcondtop siflfwbot siflfwdrain sifllatstop sifllwdtop sifllwutop siflsenstop siflsensupbot siflswdbot siflswdtop siflswutop siforcecoriolx siforcecorioly siforceintstrx siforceintstry siforcetiltx siforcetilty sihc simass simpconc simpmass simprefrozen sios sipr sirdgconc sirdgthick sisali sisaltmass sisnconc sisnhc sisnmass sisnthick sispeed sistrxdtop sistrxubot sistrydtop sistryubot sitempbot sitempsnic sitemptop sithick sitimefrac siu siv sivol snc snd sndmassdyn sndmassmelt sndmasssi sndmasssnf sndmasssubl sndmasswindrif snm snw sob sootsn sos sossq spco2 spco2abio spco2nat talk talknat talknatos tas tasmax tasmin tauu tauucorr tauuo tauv tauvcorr tauvo tob tos tossq tpf tran treeFrac treeFracPrimDec treeFracPrimEver treeFracSecDec treeFracSecEver ts tsn uas vas vsf vsfcorr vsfevap vsfpr vsfriver vsfsit wetdust wetso2 wetso4 wetss wfcorr wfo wfonocorr zmeso zmicro zmisc zo2min zooc zos zossq zsatarag zsatcalc</t>
        </r>
      </text>
    </comment>
    <comment ref="S7" authorId="0">
      <text>
        <r>
          <rPr>
            <sz val="8"/>
            <color indexed="81"/>
            <rFont val="Tahoma"/>
            <family val="2"/>
          </rPr>
          <t>piSST-4xCO2-solar futureSST-4xCO2-solar G7SST2-cirrus G6SST2-sulfur G6sulfur abrupt-4xCO2 G6SST2-solar historical-ext G6solar G7cirrus G7SST1-cirrus historical G1 piControl G6SST1</t>
        </r>
      </text>
    </comment>
    <comment ref="Y7" authorId="0">
      <text>
        <r>
          <rPr>
            <sz val="8"/>
            <color indexed="81"/>
            <rFont val="Tahoma"/>
            <family val="2"/>
          </rPr>
          <t>sidivvel sishevel sistremax sistresave</t>
        </r>
      </text>
    </comment>
    <comment ref="AA7" authorId="0">
      <text>
        <r>
          <rPr>
            <sz val="8"/>
            <color indexed="81"/>
            <rFont val="Tahoma"/>
            <family val="2"/>
          </rPr>
          <t>piSST-4xCO2-solar futureSST-4xCO2-solar G7SST2-cirrus G6SST2-sulfur G6sulfur abrupt-4xCO2 G6SST2-solar historical-ext G6solar G7cirrus G7SST1-cirrus historical G1 piControl G6SST1</t>
        </r>
      </text>
    </comment>
    <comment ref="AC7" authorId="0">
      <text>
        <r>
          <rPr>
            <sz val="8"/>
            <color indexed="81"/>
            <rFont val="Tahoma"/>
            <family val="2"/>
          </rPr>
          <t>dispkexyfo fg13co2 fg14co2abio fgco2 fgco2abio fgco2nat ocontempmint opottempmint somint tnkebto tnpeo</t>
        </r>
      </text>
    </comment>
    <comment ref="AE7" authorId="0">
      <text>
        <r>
          <rPr>
            <sz val="8"/>
            <color indexed="81"/>
            <rFont val="Tahoma"/>
            <family val="2"/>
          </rPr>
          <t>futureSST-4xCO2-solar historical G6SST2-sulfur G6sulfur abrupt-4xCO2 G6SST2-solar historical-ext G7SST1-cirrus G6solar G7cirrus piSST-4xCO2-solar G7SST2-cirrus G1 piControl G6SST1</t>
        </r>
      </text>
    </comment>
    <comment ref="Q8" authorId="0">
      <text>
        <r>
          <rPr>
            <sz val="8"/>
            <color indexed="81"/>
            <rFont val="Tahoma"/>
            <family val="2"/>
          </rPr>
          <t>siitdconc siitdsnconc siitdsnthick siitdthick</t>
        </r>
      </text>
    </comment>
    <comment ref="S8" authorId="0">
      <text>
        <r>
          <rPr>
            <sz val="8"/>
            <color indexed="81"/>
            <rFont val="Tahoma"/>
            <family val="2"/>
          </rPr>
          <t>futureSST-4xCO2-solar historical G6SST2-sulfur G6sulfur abrupt-4xCO2 G6SST2-solar historical-ext G7SST1-cirrus G6solar G7cirrus piSST-4xCO2-solar G7SST2-cirrus G1 piControl G6SST1</t>
        </r>
      </text>
    </comment>
    <comment ref="Q9" authorId="0">
      <text>
        <r>
          <rPr>
            <sz val="8"/>
            <color indexed="81"/>
            <rFont val="Tahoma"/>
            <family val="2"/>
          </rPr>
          <t>landCoverFrac</t>
        </r>
      </text>
    </comment>
    <comment ref="S9" authorId="0">
      <text>
        <r>
          <rPr>
            <sz val="8"/>
            <color indexed="81"/>
            <rFont val="Tahoma"/>
            <family val="2"/>
          </rPr>
          <t>piControl historical G1 G6sulfur abrupt-4xCO2 G6SST2-solar historical-ext G7SST1-cirrus G6solar G7cirrus piSST-4xCO2-solar G7SST2-cirrus futureSST-4xCO2-solar G6SST2-sulfur G6SST1</t>
        </r>
      </text>
    </comment>
    <comment ref="Q10" authorId="0">
      <text>
        <r>
          <rPr>
            <sz val="8"/>
            <color indexed="81"/>
            <rFont val="Tahoma"/>
            <family val="2"/>
          </rPr>
          <t>hfbasin hfbasinpadv hfbasinpmadv hfbasinpmdiff hfbasinpsmadv htovgyre htovovrt sltovgyre sltovovrt</t>
        </r>
      </text>
    </comment>
    <comment ref="S10" authorId="0">
      <text>
        <r>
          <rPr>
            <sz val="8"/>
            <color indexed="81"/>
            <rFont val="Tahoma"/>
            <family val="2"/>
          </rPr>
          <t>futureSST-4xCO2-solar historical G6SST2-sulfur G6sulfur abrupt-4xCO2 G6SST2-solar historical-ext G7SST1-cirrus G6solar G7cirrus piSST-4xCO2-solar G7SST2-cirrus G1 piControl G6SST1</t>
        </r>
      </text>
    </comment>
    <comment ref="Q11" authorId="0">
      <text>
        <r>
          <rPr>
            <sz val="8"/>
            <color indexed="81"/>
            <rFont val="Tahoma"/>
            <family val="2"/>
          </rPr>
          <t>mfo</t>
        </r>
      </text>
    </comment>
    <comment ref="S11" authorId="0">
      <text>
        <r>
          <rPr>
            <sz val="8"/>
            <color indexed="81"/>
            <rFont val="Tahoma"/>
            <family val="2"/>
          </rPr>
          <t>futureSST-4xCO2-solar G7SST2-cirrus G6SST2-sulfur G6sulfur abrupt-4xCO2 G6SST2-solar historical-ext G7SST1-cirrus G6solar G7cirrus piSST-4xCO2-solar historical G1 piControl G6SST1</t>
        </r>
      </text>
    </comment>
    <comment ref="Q12" authorId="0">
      <text>
        <r>
          <rPr>
            <sz val="8"/>
            <color indexed="81"/>
            <rFont val="Tahoma"/>
            <family val="2"/>
          </rPr>
          <t>bigthetaoga cfc113global cfc11global cfc12global ch4global co2mass hcfc22global masso n2oglobal siarean siareas siextentn siextents sivoln sivols soga sosga thetaoga tosga volo zostoga</t>
        </r>
      </text>
    </comment>
    <comment ref="S12" authorId="0">
      <text>
        <r>
          <rPr>
            <sz val="8"/>
            <color indexed="81"/>
            <rFont val="Tahoma"/>
            <family val="2"/>
          </rPr>
          <t>futureSST-4xCO2-solar G7SST2-cirrus G6SST2-sulfur G6sulfur abrupt-4xCO2 G6SST2-solar historical-ext G7SST1-cirrus G6solar G7cirrus piSST-4xCO2-solar historical G1 piControl G6SST1</t>
        </r>
      </text>
    </comment>
    <comment ref="U12" authorId="0">
      <text>
        <r>
          <rPr>
            <sz val="8"/>
            <color indexed="81"/>
            <rFont val="Tahoma"/>
            <family val="2"/>
          </rPr>
          <t>ch4globalClim co2massClim n2oglobalClim</t>
        </r>
      </text>
    </comment>
    <comment ref="W12" authorId="0">
      <text>
        <r>
          <rPr>
            <sz val="8"/>
            <color indexed="81"/>
            <rFont val="Tahoma"/>
            <family val="2"/>
          </rPr>
          <t>piSST-4xCO2-solar G7SST2-cirrus G1 G6sulfur abrupt-4xCO2 G6SST2-solar historical-ext piControl G6solar G7cirrus G7SST1-cirrus historical futureSST-4xCO2-solar G6SST2-sulfur G6SST1</t>
        </r>
      </text>
    </comment>
    <comment ref="Q13" authorId="0">
      <text>
        <r>
          <rPr>
            <sz val="8"/>
            <color indexed="81"/>
            <rFont val="Tahoma"/>
            <family val="2"/>
          </rPr>
          <t>ch4 co2 hur hus n2o o3 ta ua va wap zg</t>
        </r>
      </text>
    </comment>
    <comment ref="S13" authorId="0">
      <text>
        <r>
          <rPr>
            <sz val="8"/>
            <color indexed="81"/>
            <rFont val="Tahoma"/>
            <family val="2"/>
          </rPr>
          <t>futureSST-4xCO2-solar G7SST2-cirrus G6SST2-sulfur G6sulfur abrupt-4xCO2 G6SST2-solar historical-ext G7SST1-cirrus G6solar G7cirrus piSST-4xCO2-solar historical G1 piControl G6SST1</t>
        </r>
      </text>
    </comment>
    <comment ref="U13" authorId="0">
      <text>
        <r>
          <rPr>
            <sz val="8"/>
            <color indexed="81"/>
            <rFont val="Tahoma"/>
            <family val="2"/>
          </rPr>
          <t>ch4Clim co2Clim n2oClim o3Clim</t>
        </r>
      </text>
    </comment>
    <comment ref="W13" authorId="0">
      <text>
        <r>
          <rPr>
            <sz val="8"/>
            <color indexed="81"/>
            <rFont val="Tahoma"/>
            <family val="2"/>
          </rPr>
          <t>piSST-4xCO2-solar futureSST-4xCO2-solar G7SST2-cirrus G6SST2-sulfur G6sulfur abrupt-4xCO2 G6SST2-solar historical-ext G6solar G7cirrus G7SST1-cirrus historical G1 piControl G6SST1</t>
        </r>
      </text>
    </comment>
    <comment ref="M14" authorId="0">
      <text>
        <r>
          <rPr>
            <sz val="8"/>
            <color indexed="81"/>
            <rFont val="Tahoma"/>
            <family val="2"/>
          </rPr>
          <t>volcello</t>
        </r>
      </text>
    </comment>
    <comment ref="O14" authorId="0">
      <text>
        <r>
          <rPr>
            <sz val="8"/>
            <color indexed="81"/>
            <rFont val="Tahoma"/>
            <family val="2"/>
          </rPr>
          <t>futureSST-4xCO2-solar G7SST2-cirrus G6SST2-sulfur G6sulfur abrupt-4xCO2 G6SST2-solar historical-ext G7SST1-cirrus G6solar G7cirrus piSST-4xCO2-solar historical G1 piControl G6SST1</t>
        </r>
      </text>
    </comment>
    <comment ref="Q14" authorId="0">
      <text>
        <r>
          <rPr>
            <sz val="8"/>
            <color indexed="81"/>
            <rFont val="Tahoma"/>
            <family val="2"/>
          </rPr>
          <t>agessc bigthetao cfc11 cfc12 dmso expc ficeberg graz hfibthermds hfrunoffds hfsifrazil hfsnthermds masscello obvfsq rsdo sf6 so thetao thkcello umo uo vmo vo wmo wo zfullo zhalfo</t>
        </r>
      </text>
    </comment>
    <comment ref="S14" authorId="0">
      <text>
        <r>
          <rPr>
            <sz val="8"/>
            <color indexed="81"/>
            <rFont val="Tahoma"/>
            <family val="2"/>
          </rPr>
          <t>futureSST-4xCO2-solar historical G6SST2-sulfur G6sulfur abrupt-4xCO2 G6SST2-solar historical-ext G7SST1-cirrus G6solar G7cirrus piSST-4xCO2-solar G7SST2-cirrus G1 piControl G6SST1</t>
        </r>
      </text>
    </comment>
    <comment ref="U14" authorId="0">
      <text>
        <r>
          <rPr>
            <sz val="8"/>
            <color indexed="81"/>
            <rFont val="Tahoma"/>
            <family val="2"/>
          </rPr>
          <t>difvho difvmo difvso</t>
        </r>
      </text>
    </comment>
    <comment ref="W14" authorId="0">
      <text>
        <r>
          <rPr>
            <sz val="8"/>
            <color indexed="81"/>
            <rFont val="Tahoma"/>
            <family val="2"/>
          </rPr>
          <t>futureSST-4xCO2-solar G7SST2-cirrus G6SST2-sulfur G6sulfur abrupt-4xCO2 G6SST2-solar historical-ext G7SST1-cirrus G6solar G7cirrus piSST-4xCO2-solar historical G1 piControl G6SST1</t>
        </r>
      </text>
    </comment>
    <comment ref="AC14" authorId="0">
      <text>
        <r>
          <rPr>
            <sz val="8"/>
            <color indexed="81"/>
            <rFont val="Tahoma"/>
            <family val="2"/>
          </rPr>
          <t>bddtalk bddtdic bddtdife bddtdin bddtdip bddtdisi bfe bsi cfc11 cfc12 chl chlcalc chldiat chldiaz chlmisc chlpico darag dcalc dfe difmxybo difmxylo diftrblo diftrelo difvho difvso dissi13c dissi14cabio dissicabio dissicnat dmso exparag expc expcalc expfe expn expp expsi fediss fescav graz no3 o2 o2sat ocontempdiff ocontemppadvect ocontemppmdiff ocontemppsmadvect ocontemprmadvect ocontemptend opottempdiff opottemppadvect opottemppmdiff opottemppsmadvect opottemprmadvect opottemptend osaltdiff osaltpadvect osaltpmdiff osaltpsmadvect osaltrmadvect osalttend parag pbfe pbsi pcalc phabio phnat phyc phyfe phyn phyp physi pnitrate pon pop pp ppcalc ppdiat ppdiaz ppmisc pppico remoc rsdoabsorb sf6 si talknat</t>
        </r>
      </text>
    </comment>
    <comment ref="AE14" authorId="0">
      <text>
        <r>
          <rPr>
            <sz val="8"/>
            <color indexed="81"/>
            <rFont val="Tahoma"/>
            <family val="2"/>
          </rPr>
          <t>piSST-4xCO2-solar futureSST-4xCO2-solar G7SST2-cirrus G6SST2-sulfur G6sulfur abrupt-4xCO2 G6SST2-solar historical-ext G6solar G7cirrus G7SST1-cirrus historical G1 piControl G6SST1</t>
        </r>
      </text>
    </comment>
    <comment ref="Q15" authorId="0">
      <text>
        <r>
          <rPr>
            <sz val="8"/>
            <color indexed="81"/>
            <rFont val="Tahoma"/>
            <family val="2"/>
          </rPr>
          <t>dmc mc mcd mcu rld rldcs rlu rlucs rsd rsdcs rsu rsucs smc</t>
        </r>
      </text>
    </comment>
    <comment ref="S15" authorId="0">
      <text>
        <r>
          <rPr>
            <sz val="8"/>
            <color indexed="81"/>
            <rFont val="Tahoma"/>
            <family val="2"/>
          </rPr>
          <t>futureSST-4xCO2-solar G7SST2-cirrus G6SST2-sulfur G6sulfur abrupt-4xCO2 G6SST2-solar historical-ext G7SST1-cirrus G6solar G7cirrus piSST-4xCO2-solar historical G1 piControl G6SST1</t>
        </r>
      </text>
    </comment>
    <comment ref="U15" authorId="0">
      <text>
        <r>
          <rPr>
            <sz val="8"/>
            <color indexed="81"/>
            <rFont val="Tahoma"/>
            <family val="2"/>
          </rPr>
          <t>phalf</t>
        </r>
      </text>
    </comment>
    <comment ref="W15" authorId="0">
      <text>
        <r>
          <rPr>
            <sz val="8"/>
            <color indexed="81"/>
            <rFont val="Tahoma"/>
            <family val="2"/>
          </rPr>
          <t>futureSST-4xCO2-solar historical G6SST2-sulfur G6sulfur abrupt-4xCO2 G6SST2-solar historical-ext G7SST1-cirrus G6solar G7cirrus piSST-4xCO2-solar G7SST2-cirrus G1 piControl G6SST1</t>
        </r>
      </text>
    </comment>
    <comment ref="Q16" authorId="0">
      <text>
        <r>
          <rPr>
            <sz val="8"/>
            <color indexed="81"/>
            <rFont val="Tahoma"/>
            <family val="2"/>
          </rPr>
          <t>cl clc cli clic clis cls clw clwc clws conccmcn conccn concnmcn ec550aer edt evu hur hus mmraerh2o mmrdust mmrss reffclwc reffclws so2 ta tnhus tnhusa tnhusc tnhusd tnhusmp tnhusscpbl tnt tnta tntc tntmp tntr tntscpbl</t>
        </r>
      </text>
    </comment>
    <comment ref="S16" authorId="0">
      <text>
        <r>
          <rPr>
            <sz val="8"/>
            <color indexed="81"/>
            <rFont val="Tahoma"/>
            <family val="2"/>
          </rPr>
          <t>piSST-4xCO2-solar futureSST-4xCO2-solar G7SST2-cirrus G6SST2-sulfur G6sulfur abrupt-4xCO2 G6SST2-solar historical-ext G6solar G7cirrus G7SST1-cirrus historical G1 piControl G6SST1</t>
        </r>
      </text>
    </comment>
    <comment ref="U16" authorId="0">
      <text>
        <r>
          <rPr>
            <sz val="8"/>
            <color indexed="81"/>
            <rFont val="Tahoma"/>
            <family val="2"/>
          </rPr>
          <t>pfull</t>
        </r>
      </text>
    </comment>
    <comment ref="W16" authorId="0">
      <text>
        <r>
          <rPr>
            <sz val="8"/>
            <color indexed="81"/>
            <rFont val="Tahoma"/>
            <family val="2"/>
          </rPr>
          <t>futureSST-4xCO2-solar G7SST2-cirrus G6SST2-sulfur G6sulfur abrupt-4xCO2 G6SST2-solar historical-ext G7SST1-cirrus G6solar G7cirrus piSST-4xCO2-solar historical G1 piControl G6SST1</t>
        </r>
      </text>
    </comment>
    <comment ref="Q17" authorId="0">
      <text>
        <r>
          <rPr>
            <sz val="8"/>
            <color indexed="81"/>
            <rFont val="Tahoma"/>
            <family val="2"/>
          </rPr>
          <t>msftmrho msftmrhompa</t>
        </r>
      </text>
    </comment>
    <comment ref="S17" authorId="0">
      <text>
        <r>
          <rPr>
            <sz val="8"/>
            <color indexed="81"/>
            <rFont val="Tahoma"/>
            <family val="2"/>
          </rPr>
          <t>piSST-4xCO2-solar futureSST-4xCO2-solar G7SST2-cirrus G6SST2-sulfur G6sulfur abrupt-4xCO2 G6SST2-solar historical-ext G6solar G7cirrus G7SST1-cirrus historical G1 piControl G6SST1</t>
        </r>
      </text>
    </comment>
    <comment ref="Q18" authorId="0">
      <text>
        <r>
          <rPr>
            <sz val="8"/>
            <color indexed="81"/>
            <rFont val="Tahoma"/>
            <family val="2"/>
          </rPr>
          <t>mrsol tsl</t>
        </r>
      </text>
    </comment>
    <comment ref="S18" authorId="0">
      <text>
        <r>
          <rPr>
            <sz val="8"/>
            <color indexed="81"/>
            <rFont val="Tahoma"/>
            <family val="2"/>
          </rPr>
          <t>piSST-4xCO2-solar futureSST-4xCO2-solar G7SST2-cirrus G6SST2-sulfur G6sulfur abrupt-4xCO2 G6SST2-solar historical-ext G6solar G7cirrus G7SST1-cirrus historical G1 piControl G6SST1</t>
        </r>
      </text>
    </comment>
  </commentList>
</comments>
</file>

<file path=xl/sharedStrings.xml><?xml version="1.0" encoding="utf-8"?>
<sst xmlns="http://schemas.openxmlformats.org/spreadsheetml/2006/main" count="69" uniqueCount="46">
  <si>
    <t>Merged Range</t>
  </si>
  <si>
    <t>3hr</t>
  </si>
  <si>
    <t>day</t>
  </si>
  <si>
    <t>fx</t>
  </si>
  <si>
    <t>mon</t>
  </si>
  <si>
    <t>monC</t>
  </si>
  <si>
    <t>monPt</t>
  </si>
  <si>
    <t>yr</t>
  </si>
  <si>
    <t>2920</t>
  </si>
  <si>
    <t>365</t>
  </si>
  <si>
    <t>0.01</t>
  </si>
  <si>
    <t>12</t>
  </si>
  <si>
    <t>1</t>
  </si>
  <si>
    <t xml:space="preserve">             Ocean Basin grid-Meridional Section{1deg}</t>
  </si>
  <si>
    <t>Ocean Basin grid-Meridional Section (on density {1deg}</t>
  </si>
  <si>
    <t xml:space="preserve">                          Sea-ice ocean transect{1deg}</t>
  </si>
  <si>
    <t xml:space="preserve">                  Ocean Basin Meridional Section{1deg}</t>
  </si>
  <si>
    <t xml:space="preserve">                     Global field (single level){1deg}</t>
  </si>
  <si>
    <t xml:space="preserve">                     Global field (single level) [iceband]{1deg}</t>
  </si>
  <si>
    <t xml:space="preserve">                     Global field (single level) [vegtype]{1deg}</t>
  </si>
  <si>
    <t xml:space="preserve">                          Ocean Basin Zonal Mean{1deg}</t>
  </si>
  <si>
    <t xml:space="preserve">                                  Ocean Transect{1deg}</t>
  </si>
  <si>
    <t xml:space="preserve">                            Global mean/constant{1deg}</t>
  </si>
  <si>
    <t xml:space="preserve">               Global field (19 pressure levels){1deg}</t>
  </si>
  <si>
    <t xml:space="preserve">              Global ocean field on model levels{1deg}</t>
  </si>
  <si>
    <t xml:space="preserve">    Global field on model atmosphere half-levels{1deg}</t>
  </si>
  <si>
    <t xml:space="preserve">         Global field on model atmosphere levels{1deg}</t>
  </si>
  <si>
    <t>Ocean Basin Meridional Section (on density surfa{1deg}</t>
  </si>
  <si>
    <t xml:space="preserve">                     Global field on soil levels{1deg}</t>
  </si>
  <si>
    <t>TOTAL VOLUME (Tb)</t>
  </si>
  <si>
    <t>Column A</t>
  </si>
  <si>
    <t>Variable shape: each row aggregates a number of variables which all have the the same dimensions.</t>
  </si>
  <si>
    <t>Column B</t>
  </si>
  <si>
    <t>Number of floating point values per time value. For smaller fields this may be a rough approximation. For larger fields it is based on the nominal model resolution</t>
  </si>
  <si>
    <t>Column C</t>
  </si>
  <si>
    <t>Number of bytes per float: a value of two assumes 4 bytes in precision and 50% compression</t>
  </si>
  <si>
    <t>Column D</t>
  </si>
  <si>
    <t>Total volume for this shape, summing all frequencies</t>
  </si>
  <si>
    <t>Column E</t>
  </si>
  <si>
    <t>Number of variables with this shape and frequency</t>
  </si>
  <si>
    <t>Column F</t>
  </si>
  <si>
    <t>Average number of years per variable (all experiments)</t>
  </si>
  <si>
    <t>Column G</t>
  </si>
  <si>
    <t>Number of experiments for which this shape/frequency is requested</t>
  </si>
  <si>
    <t>Column H</t>
  </si>
  <si>
    <t>Volume associated with this group of variables (Gb)</t>
  </si>
</sst>
</file>

<file path=xl/styles.xml><?xml version="1.0" encoding="utf-8"?>
<styleSheet xmlns="http://schemas.openxmlformats.org/spreadsheetml/2006/main">
  <fonts count="3">
    <font>
      <sz val="11"/>
      <color theme="1"/>
      <name val="Calibri"/>
      <family val="2"/>
      <scheme val="minor"/>
    </font>
    <font>
      <sz val="8"/>
      <color indexed="81"/>
      <name val="Tahoma"/>
      <family val="2"/>
    </font>
    <font>
      <b/>
      <sz val="14"/>
      <color rgb="FF0000FF"/>
      <name val="Calibri"/>
      <family val="2"/>
      <scheme val="minor"/>
    </font>
  </fonts>
  <fills count="3">
    <fill>
      <patternFill patternType="none"/>
    </fill>
    <fill>
      <patternFill patternType="gray125"/>
    </fill>
    <fill>
      <patternFill patternType="solid">
        <fgColor rgb="FFAAAACC"/>
        <bgColor indexed="64"/>
      </patternFill>
    </fill>
  </fills>
  <borders count="1">
    <border>
      <left/>
      <right/>
      <top/>
      <bottom/>
      <diagonal/>
    </border>
  </borders>
  <cellStyleXfs count="1">
    <xf numFmtId="0" fontId="0" fillId="0" borderId="0"/>
  </cellStyleXfs>
  <cellXfs count="4">
    <xf numFmtId="0" fontId="0" fillId="0" borderId="0" xfId="0"/>
    <xf numFmtId="0" fontId="1" fillId="0" borderId="0" xfId="0" applyFont="1"/>
    <xf numFmtId="0" fontId="2" fillId="2" borderId="0" xfId="0" applyFont="1" applyFill="1" applyAlignment="1">
      <alignment wrapText="1"/>
    </xf>
    <xf numFmtId="0" fontId="0" fillId="0" borderId="0" xfId="0" applyAlignment="1">
      <alignment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schemas.openxmlformats.org/officeDocument/2006/relationships/theme" Target="theme/theme1.xml"/><Relationship Id="rId3" Type="http://schemas.openxmlformats.org/officeDocument/2006/relationships/styles" Target="styles.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 Id="rId2"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dimension ref="A1:AF28"/>
  <sheetViews>
    <sheetView tabSelected="1" workbookViewId="0"/>
  </sheetViews>
  <sheetFormatPr defaultRowHeight="15"/>
  <cols>
    <col min="1" max="1" width="60.7109375" customWidth="1"/>
    <col min="2" max="2" width="15.7109375" customWidth="1"/>
    <col min="3" max="3" width="4.7109375" customWidth="1"/>
    <col min="4" max="4" width="15.7109375" customWidth="1"/>
    <col min="5" max="5" width="4.7109375" customWidth="1"/>
    <col min="6" max="6" width="8.7109375" customWidth="1"/>
    <col min="7" max="7" width="4.7109375" customWidth="1"/>
    <col min="8" max="8" width="12.7109375" customWidth="1"/>
    <col min="9" max="9" width="4.7109375" customWidth="1"/>
    <col min="10" max="10" width="8.7109375" customWidth="1"/>
    <col min="11" max="11" width="4.7109375" customWidth="1"/>
    <col min="12" max="12" width="12.7109375" customWidth="1"/>
    <col min="13" max="13" width="4.7109375" customWidth="1"/>
    <col min="14" max="14" width="8.7109375" customWidth="1"/>
    <col min="15" max="15" width="4.7109375" customWidth="1"/>
    <col min="16" max="16" width="12.7109375" customWidth="1"/>
    <col min="17" max="17" width="4.7109375" customWidth="1"/>
    <col min="18" max="18" width="8.7109375" customWidth="1"/>
    <col min="19" max="19" width="4.7109375" customWidth="1"/>
    <col min="20" max="20" width="12.7109375" customWidth="1"/>
    <col min="21" max="21" width="4.7109375" customWidth="1"/>
    <col min="22" max="22" width="8.7109375" customWidth="1"/>
    <col min="23" max="23" width="4.7109375" customWidth="1"/>
    <col min="24" max="24" width="12.7109375" customWidth="1"/>
    <col min="25" max="25" width="4.7109375" customWidth="1"/>
    <col min="26" max="26" width="8.7109375" customWidth="1"/>
    <col min="27" max="27" width="4.7109375" customWidth="1"/>
    <col min="28" max="28" width="12.7109375" customWidth="1"/>
    <col min="29" max="29" width="4.7109375" customWidth="1"/>
    <col min="30" max="30" width="8.7109375" customWidth="1"/>
    <col min="31" max="31" width="4.7109375" customWidth="1"/>
    <col min="32" max="32" width="12.7109375" customWidth="1"/>
  </cols>
  <sheetData>
    <row r="1" spans="1:32">
      <c r="A1" s="2"/>
      <c r="B1" s="2"/>
      <c r="C1" s="2"/>
      <c r="D1" s="2"/>
      <c r="E1" s="2" t="s">
        <v>1</v>
      </c>
      <c r="F1" s="2"/>
      <c r="G1" s="2"/>
      <c r="H1" s="2"/>
      <c r="I1" s="2" t="s">
        <v>2</v>
      </c>
      <c r="J1" s="2"/>
      <c r="K1" s="2"/>
      <c r="L1" s="2"/>
      <c r="M1" s="2" t="s">
        <v>3</v>
      </c>
      <c r="N1" s="2"/>
      <c r="O1" s="2"/>
      <c r="P1" s="2"/>
      <c r="Q1" s="2" t="s">
        <v>4</v>
      </c>
      <c r="R1" s="2"/>
      <c r="S1" s="2"/>
      <c r="T1" s="2"/>
      <c r="U1" s="2" t="s">
        <v>5</v>
      </c>
      <c r="V1" s="2"/>
      <c r="W1" s="2"/>
      <c r="X1" s="2"/>
      <c r="Y1" s="2" t="s">
        <v>6</v>
      </c>
      <c r="Z1" s="2"/>
      <c r="AA1" s="2"/>
      <c r="AB1" s="2"/>
      <c r="AC1" s="2" t="s">
        <v>7</v>
      </c>
      <c r="AD1" s="2"/>
      <c r="AE1" s="2"/>
      <c r="AF1" s="2"/>
    </row>
    <row r="2" spans="1:32">
      <c r="A2" s="3"/>
      <c r="B2" s="3"/>
      <c r="C2" s="3"/>
      <c r="D2" s="3"/>
      <c r="E2" s="3"/>
      <c r="F2" s="3"/>
      <c r="G2" s="3"/>
      <c r="H2" s="3" t="s">
        <v>8</v>
      </c>
      <c r="I2" s="3"/>
      <c r="J2" s="3"/>
      <c r="K2" s="3"/>
      <c r="L2" s="3" t="s">
        <v>9</v>
      </c>
      <c r="M2" s="3"/>
      <c r="N2" s="3"/>
      <c r="O2" s="3"/>
      <c r="P2" s="3" t="s">
        <v>10</v>
      </c>
      <c r="Q2" s="3"/>
      <c r="R2" s="3"/>
      <c r="S2" s="3"/>
      <c r="T2" s="3" t="s">
        <v>11</v>
      </c>
      <c r="U2" s="3"/>
      <c r="V2" s="3"/>
      <c r="W2" s="3"/>
      <c r="X2" s="3" t="s">
        <v>11</v>
      </c>
      <c r="Y2" s="3"/>
      <c r="Z2" s="3"/>
      <c r="AA2" s="3"/>
      <c r="AB2" s="3" t="s">
        <v>11</v>
      </c>
      <c r="AC2" s="3"/>
      <c r="AD2" s="3"/>
      <c r="AE2" s="3"/>
      <c r="AF2" s="3" t="s">
        <v>12</v>
      </c>
    </row>
    <row r="3" spans="1:32">
      <c r="A3" s="3" t="s">
        <v>13</v>
      </c>
      <c r="B3" s="3">
        <v>600</v>
      </c>
      <c r="C3" s="3">
        <v>2</v>
      </c>
      <c r="D3">
        <f t="array" ref="D3">SUMPRODUCT(--(MOD(COLUMN(E3:AG3)-COLUMN(A3)+1,4)=0),E3:AG3)</f>
        <v>0</v>
      </c>
      <c r="E3" s="3"/>
      <c r="F3" s="3"/>
      <c r="G3" s="3"/>
      <c r="H3">
        <f t="array" ref="H3">H$2*F3*E3*$B3*$C3*0.000000001</f>
        <v>0</v>
      </c>
      <c r="I3" s="3"/>
      <c r="J3" s="3"/>
      <c r="K3" s="3"/>
      <c r="L3">
        <f t="array" ref="L3">L$2*J3*I3*$B3*$C3*0.000000001</f>
        <v>0</v>
      </c>
      <c r="M3" s="3"/>
      <c r="N3" s="3"/>
      <c r="O3" s="3"/>
      <c r="P3">
        <f t="array" ref="P3">P$2*N3*M3*$B3*$C3*0.000000001</f>
        <v>0</v>
      </c>
      <c r="Q3" s="3">
        <v>2</v>
      </c>
      <c r="R3" s="3">
        <v>1341</v>
      </c>
      <c r="S3" s="3">
        <v>15</v>
      </c>
      <c r="T3">
        <f t="array" ref="T3">T$2*R3*Q3*$B3*$C3*0.000000001</f>
        <v>0</v>
      </c>
      <c r="U3" s="3"/>
      <c r="V3" s="3"/>
      <c r="W3" s="3"/>
      <c r="X3">
        <f t="array" ref="X3">X$2*V3*U3*$B3*$C3*0.000000001</f>
        <v>0</v>
      </c>
      <c r="Y3" s="3"/>
      <c r="Z3" s="3"/>
      <c r="AA3" s="3"/>
      <c r="AB3">
        <f t="array" ref="AB3">AB$2*Z3*Y3*$B3*$C3*0.000000001</f>
        <v>0</v>
      </c>
      <c r="AC3" s="3"/>
      <c r="AD3" s="3"/>
      <c r="AE3" s="3"/>
      <c r="AF3">
        <f t="array" ref="AF3">AF$2*AD3*AC3*$B3*$C3*0.000000001</f>
        <v>0</v>
      </c>
    </row>
    <row r="4" spans="1:32">
      <c r="A4" s="3" t="s">
        <v>14</v>
      </c>
      <c r="B4" s="3">
        <v>600</v>
      </c>
      <c r="C4" s="3">
        <v>2</v>
      </c>
      <c r="D4">
        <f t="array" ref="D4">SUMPRODUCT(--(MOD(COLUMN(E4:AG4)-COLUMN(A4)+1,4)=0),E4:AG4)</f>
        <v>0</v>
      </c>
      <c r="E4" s="3"/>
      <c r="F4" s="3"/>
      <c r="G4" s="3"/>
      <c r="H4">
        <f t="array" ref="H4">H$2*F4*E4*$B4*$C4*0.000000001</f>
        <v>0</v>
      </c>
      <c r="I4" s="3"/>
      <c r="J4" s="3"/>
      <c r="K4" s="3"/>
      <c r="L4">
        <f t="array" ref="L4">L$2*J4*I4*$B4*$C4*0.000000001</f>
        <v>0</v>
      </c>
      <c r="M4" s="3"/>
      <c r="N4" s="3"/>
      <c r="O4" s="3"/>
      <c r="P4">
        <f t="array" ref="P4">P$2*N4*M4*$B4*$C4*0.000000001</f>
        <v>0</v>
      </c>
      <c r="Q4" s="3">
        <v>2</v>
      </c>
      <c r="R4" s="3">
        <v>1341</v>
      </c>
      <c r="S4" s="3">
        <v>15</v>
      </c>
      <c r="T4">
        <f t="array" ref="T4">T$2*R4*Q4*$B4*$C4*0.000000001</f>
        <v>0</v>
      </c>
      <c r="U4" s="3"/>
      <c r="V4" s="3"/>
      <c r="W4" s="3"/>
      <c r="X4">
        <f t="array" ref="X4">X$2*V4*U4*$B4*$C4*0.000000001</f>
        <v>0</v>
      </c>
      <c r="Y4" s="3"/>
      <c r="Z4" s="3"/>
      <c r="AA4" s="3"/>
      <c r="AB4">
        <f t="array" ref="AB4">AB$2*Z4*Y4*$B4*$C4*0.000000001</f>
        <v>0</v>
      </c>
      <c r="AC4" s="3"/>
      <c r="AD4" s="3"/>
      <c r="AE4" s="3"/>
      <c r="AF4">
        <f t="array" ref="AF4">AF$2*AD4*AC4*$B4*$C4*0.000000001</f>
        <v>0</v>
      </c>
    </row>
    <row r="5" spans="1:32">
      <c r="A5" s="3" t="s">
        <v>15</v>
      </c>
      <c r="B5" s="3">
        <v>10</v>
      </c>
      <c r="C5" s="3">
        <v>2</v>
      </c>
      <c r="D5">
        <f t="array" ref="D5">SUMPRODUCT(--(MOD(COLUMN(E5:AG5)-COLUMN(A5)+1,4)=0),E5:AG5)</f>
        <v>0</v>
      </c>
      <c r="E5" s="3"/>
      <c r="F5" s="3"/>
      <c r="G5" s="3"/>
      <c r="H5">
        <f t="array" ref="H5">H$2*F5*E5*$B5*$C5*0.000000001</f>
        <v>0</v>
      </c>
      <c r="I5" s="3"/>
      <c r="J5" s="3"/>
      <c r="K5" s="3"/>
      <c r="L5">
        <f t="array" ref="L5">L$2*J5*I5*$B5*$C5*0.000000001</f>
        <v>0</v>
      </c>
      <c r="M5" s="3"/>
      <c r="N5" s="3"/>
      <c r="O5" s="3"/>
      <c r="P5">
        <f t="array" ref="P5">P$2*N5*M5*$B5*$C5*0.000000001</f>
        <v>0</v>
      </c>
      <c r="Q5" s="3">
        <v>3</v>
      </c>
      <c r="R5" s="3">
        <v>1341</v>
      </c>
      <c r="S5" s="3">
        <v>15</v>
      </c>
      <c r="T5">
        <f t="array" ref="T5">T$2*R5*Q5*$B5*$C5*0.000000001</f>
        <v>0</v>
      </c>
      <c r="U5" s="3"/>
      <c r="V5" s="3"/>
      <c r="W5" s="3"/>
      <c r="X5">
        <f t="array" ref="X5">X$2*V5*U5*$B5*$C5*0.000000001</f>
        <v>0</v>
      </c>
      <c r="Y5" s="3"/>
      <c r="Z5" s="3"/>
      <c r="AA5" s="3"/>
      <c r="AB5">
        <f t="array" ref="AB5">AB$2*Z5*Y5*$B5*$C5*0.000000001</f>
        <v>0</v>
      </c>
      <c r="AC5" s="3"/>
      <c r="AD5" s="3"/>
      <c r="AE5" s="3"/>
      <c r="AF5">
        <f t="array" ref="AF5">AF$2*AD5*AC5*$B5*$C5*0.000000001</f>
        <v>0</v>
      </c>
    </row>
    <row r="6" spans="1:32">
      <c r="A6" s="3" t="s">
        <v>16</v>
      </c>
      <c r="B6" s="3">
        <v>600</v>
      </c>
      <c r="C6" s="3">
        <v>2</v>
      </c>
      <c r="D6">
        <f t="array" ref="D6">SUMPRODUCT(--(MOD(COLUMN(E6:AG6)-COLUMN(A6)+1,4)=0),E6:AG6)</f>
        <v>0</v>
      </c>
      <c r="E6" s="3"/>
      <c r="F6" s="3"/>
      <c r="G6" s="3"/>
      <c r="H6">
        <f t="array" ref="H6">H$2*F6*E6*$B6*$C6*0.000000001</f>
        <v>0</v>
      </c>
      <c r="I6" s="3"/>
      <c r="J6" s="3"/>
      <c r="K6" s="3"/>
      <c r="L6">
        <f t="array" ref="L6">L$2*J6*I6*$B6*$C6*0.000000001</f>
        <v>0</v>
      </c>
      <c r="M6" s="3"/>
      <c r="N6" s="3"/>
      <c r="O6" s="3"/>
      <c r="P6">
        <f t="array" ref="P6">P$2*N6*M6*$B6*$C6*0.000000001</f>
        <v>0</v>
      </c>
      <c r="Q6" s="3">
        <v>4</v>
      </c>
      <c r="R6" s="3">
        <v>1341</v>
      </c>
      <c r="S6" s="3">
        <v>15</v>
      </c>
      <c r="T6">
        <f t="array" ref="T6">T$2*R6*Q6*$B6*$C6*0.000000001</f>
        <v>0</v>
      </c>
      <c r="U6" s="3"/>
      <c r="V6" s="3"/>
      <c r="W6" s="3"/>
      <c r="X6">
        <f t="array" ref="X6">X$2*V6*U6*$B6*$C6*0.000000001</f>
        <v>0</v>
      </c>
      <c r="Y6" s="3"/>
      <c r="Z6" s="3"/>
      <c r="AA6" s="3"/>
      <c r="AB6">
        <f t="array" ref="AB6">AB$2*Z6*Y6*$B6*$C6*0.000000001</f>
        <v>0</v>
      </c>
      <c r="AC6" s="3"/>
      <c r="AD6" s="3"/>
      <c r="AE6" s="3"/>
      <c r="AF6">
        <f t="array" ref="AF6">AF$2*AD6*AC6*$B6*$C6*0.000000001</f>
        <v>0</v>
      </c>
    </row>
    <row r="7" spans="1:32">
      <c r="A7" s="3" t="s">
        <v>17</v>
      </c>
      <c r="B7" s="3">
        <v>64800</v>
      </c>
      <c r="C7" s="3">
        <v>2</v>
      </c>
      <c r="D7">
        <f t="array" ref="D7">SUMPRODUCT(--(MOD(COLUMN(E7:AG7)-COLUMN(A7)+1,4)=0),E7:AG7)</f>
        <v>0</v>
      </c>
      <c r="E7" s="3">
        <v>2</v>
      </c>
      <c r="F7" s="3">
        <v>1341</v>
      </c>
      <c r="G7" s="3">
        <v>15</v>
      </c>
      <c r="H7">
        <f t="array" ref="H7">H$2*F7*E7*$B7*$C7*0.000000001</f>
        <v>0</v>
      </c>
      <c r="I7" s="3">
        <v>6</v>
      </c>
      <c r="J7" s="3">
        <v>1341</v>
      </c>
      <c r="K7" s="3">
        <v>15</v>
      </c>
      <c r="L7">
        <f t="array" ref="L7">L$2*J7*I7*$B7*$C7*0.000000001</f>
        <v>0</v>
      </c>
      <c r="M7" s="3"/>
      <c r="N7" s="3"/>
      <c r="O7" s="3"/>
      <c r="P7">
        <f t="array" ref="P7">P$2*N7*M7*$B7*$C7*0.000000001</f>
        <v>0</v>
      </c>
      <c r="Q7" s="3">
        <v>424</v>
      </c>
      <c r="R7" s="3">
        <v>1341</v>
      </c>
      <c r="S7" s="3">
        <v>15</v>
      </c>
      <c r="T7">
        <f t="array" ref="T7">T$2*R7*Q7*$B7*$C7*0.000000001</f>
        <v>0</v>
      </c>
      <c r="U7" s="3"/>
      <c r="V7" s="3"/>
      <c r="W7" s="3"/>
      <c r="X7">
        <f t="array" ref="X7">X$2*V7*U7*$B7*$C7*0.000000001</f>
        <v>0</v>
      </c>
      <c r="Y7" s="3">
        <v>4</v>
      </c>
      <c r="Z7" s="3">
        <v>1341</v>
      </c>
      <c r="AA7" s="3">
        <v>15</v>
      </c>
      <c r="AB7">
        <f t="array" ref="AB7">AB$2*Z7*Y7*$B7*$C7*0.000000001</f>
        <v>0</v>
      </c>
      <c r="AC7" s="3">
        <v>11</v>
      </c>
      <c r="AD7" s="3">
        <v>1341</v>
      </c>
      <c r="AE7" s="3">
        <v>15</v>
      </c>
      <c r="AF7">
        <f t="array" ref="AF7">AF$2*AD7*AC7*$B7*$C7*0.000000001</f>
        <v>0</v>
      </c>
    </row>
    <row r="8" spans="1:32">
      <c r="A8" s="3" t="s">
        <v>18</v>
      </c>
      <c r="B8" s="3">
        <v>324000</v>
      </c>
      <c r="C8" s="3">
        <v>2</v>
      </c>
      <c r="D8">
        <f t="array" ref="D8">SUMPRODUCT(--(MOD(COLUMN(E8:AG8)-COLUMN(A8)+1,4)=0),E8:AG8)</f>
        <v>0</v>
      </c>
      <c r="E8" s="3"/>
      <c r="F8" s="3"/>
      <c r="G8" s="3"/>
      <c r="H8">
        <f t="array" ref="H8">H$2*F8*E8*$B8*$C8*0.000000001</f>
        <v>0</v>
      </c>
      <c r="I8" s="3"/>
      <c r="J8" s="3"/>
      <c r="K8" s="3"/>
      <c r="L8">
        <f t="array" ref="L8">L$2*J8*I8*$B8*$C8*0.000000001</f>
        <v>0</v>
      </c>
      <c r="M8" s="3"/>
      <c r="N8" s="3"/>
      <c r="O8" s="3"/>
      <c r="P8">
        <f t="array" ref="P8">P$2*N8*M8*$B8*$C8*0.000000001</f>
        <v>0</v>
      </c>
      <c r="Q8" s="3">
        <v>4</v>
      </c>
      <c r="R8" s="3">
        <v>1341</v>
      </c>
      <c r="S8" s="3">
        <v>15</v>
      </c>
      <c r="T8">
        <f t="array" ref="T8">T$2*R8*Q8*$B8*$C8*0.000000001</f>
        <v>0</v>
      </c>
      <c r="U8" s="3"/>
      <c r="V8" s="3"/>
      <c r="W8" s="3"/>
      <c r="X8">
        <f t="array" ref="X8">X$2*V8*U8*$B8*$C8*0.000000001</f>
        <v>0</v>
      </c>
      <c r="Y8" s="3"/>
      <c r="Z8" s="3"/>
      <c r="AA8" s="3"/>
      <c r="AB8">
        <f t="array" ref="AB8">AB$2*Z8*Y8*$B8*$C8*0.000000001</f>
        <v>0</v>
      </c>
      <c r="AC8" s="3"/>
      <c r="AD8" s="3"/>
      <c r="AE8" s="3"/>
      <c r="AF8">
        <f t="array" ref="AF8">AF$2*AD8*AC8*$B8*$C8*0.000000001</f>
        <v>0</v>
      </c>
    </row>
    <row r="9" spans="1:32">
      <c r="A9" s="3" t="s">
        <v>19</v>
      </c>
      <c r="B9" s="3">
        <v>518400</v>
      </c>
      <c r="C9" s="3">
        <v>2</v>
      </c>
      <c r="D9">
        <f t="array" ref="D9">SUMPRODUCT(--(MOD(COLUMN(E9:AG9)-COLUMN(A9)+1,4)=0),E9:AG9)</f>
        <v>0</v>
      </c>
      <c r="E9" s="3"/>
      <c r="F9" s="3"/>
      <c r="G9" s="3"/>
      <c r="H9">
        <f t="array" ref="H9">H$2*F9*E9*$B9*$C9*0.000000001</f>
        <v>0</v>
      </c>
      <c r="I9" s="3"/>
      <c r="J9" s="3"/>
      <c r="K9" s="3"/>
      <c r="L9">
        <f t="array" ref="L9">L$2*J9*I9*$B9*$C9*0.000000001</f>
        <v>0</v>
      </c>
      <c r="M9" s="3"/>
      <c r="N9" s="3"/>
      <c r="O9" s="3"/>
      <c r="P9">
        <f t="array" ref="P9">P$2*N9*M9*$B9*$C9*0.000000001</f>
        <v>0</v>
      </c>
      <c r="Q9" s="3">
        <v>1</v>
      </c>
      <c r="R9" s="3">
        <v>1341</v>
      </c>
      <c r="S9" s="3">
        <v>15</v>
      </c>
      <c r="T9">
        <f t="array" ref="T9">T$2*R9*Q9*$B9*$C9*0.000000001</f>
        <v>0</v>
      </c>
      <c r="U9" s="3"/>
      <c r="V9" s="3"/>
      <c r="W9" s="3"/>
      <c r="X9">
        <f t="array" ref="X9">X$2*V9*U9*$B9*$C9*0.000000001</f>
        <v>0</v>
      </c>
      <c r="Y9" s="3"/>
      <c r="Z9" s="3"/>
      <c r="AA9" s="3"/>
      <c r="AB9">
        <f t="array" ref="AB9">AB$2*Z9*Y9*$B9*$C9*0.000000001</f>
        <v>0</v>
      </c>
      <c r="AC9" s="3"/>
      <c r="AD9" s="3"/>
      <c r="AE9" s="3"/>
      <c r="AF9">
        <f t="array" ref="AF9">AF$2*AD9*AC9*$B9*$C9*0.000000001</f>
        <v>0</v>
      </c>
    </row>
    <row r="10" spans="1:32">
      <c r="A10" s="3" t="s">
        <v>20</v>
      </c>
      <c r="B10" s="3">
        <v>10</v>
      </c>
      <c r="C10" s="3">
        <v>2</v>
      </c>
      <c r="D10">
        <f t="array" ref="D10">SUMPRODUCT(--(MOD(COLUMN(E10:AG10)-COLUMN(A10)+1,4)=0),E10:AG10)</f>
        <v>0</v>
      </c>
      <c r="E10" s="3"/>
      <c r="F10" s="3"/>
      <c r="G10" s="3"/>
      <c r="H10">
        <f t="array" ref="H10">H$2*F10*E10*$B10*$C10*0.000000001</f>
        <v>0</v>
      </c>
      <c r="I10" s="3"/>
      <c r="J10" s="3"/>
      <c r="K10" s="3"/>
      <c r="L10">
        <f t="array" ref="L10">L$2*J10*I10*$B10*$C10*0.000000001</f>
        <v>0</v>
      </c>
      <c r="M10" s="3"/>
      <c r="N10" s="3"/>
      <c r="O10" s="3"/>
      <c r="P10">
        <f t="array" ref="P10">P$2*N10*M10*$B10*$C10*0.000000001</f>
        <v>0</v>
      </c>
      <c r="Q10" s="3">
        <v>9</v>
      </c>
      <c r="R10" s="3">
        <v>1341</v>
      </c>
      <c r="S10" s="3">
        <v>15</v>
      </c>
      <c r="T10">
        <f t="array" ref="T10">T$2*R10*Q10*$B10*$C10*0.000000001</f>
        <v>0</v>
      </c>
      <c r="U10" s="3"/>
      <c r="V10" s="3"/>
      <c r="W10" s="3"/>
      <c r="X10">
        <f t="array" ref="X10">X$2*V10*U10*$B10*$C10*0.000000001</f>
        <v>0</v>
      </c>
      <c r="Y10" s="3"/>
      <c r="Z10" s="3"/>
      <c r="AA10" s="3"/>
      <c r="AB10">
        <f t="array" ref="AB10">AB$2*Z10*Y10*$B10*$C10*0.000000001</f>
        <v>0</v>
      </c>
      <c r="AC10" s="3"/>
      <c r="AD10" s="3"/>
      <c r="AE10" s="3"/>
      <c r="AF10">
        <f t="array" ref="AF10">AF$2*AD10*AC10*$B10*$C10*0.000000001</f>
        <v>0</v>
      </c>
    </row>
    <row r="11" spans="1:32">
      <c r="A11" s="3" t="s">
        <v>21</v>
      </c>
      <c r="B11" s="3">
        <v>10</v>
      </c>
      <c r="C11" s="3">
        <v>2</v>
      </c>
      <c r="D11">
        <f t="array" ref="D11">SUMPRODUCT(--(MOD(COLUMN(E11:AG11)-COLUMN(A11)+1,4)=0),E11:AG11)</f>
        <v>0</v>
      </c>
      <c r="E11" s="3"/>
      <c r="F11" s="3"/>
      <c r="G11" s="3"/>
      <c r="H11">
        <f t="array" ref="H11">H$2*F11*E11*$B11*$C11*0.000000001</f>
        <v>0</v>
      </c>
      <c r="I11" s="3"/>
      <c r="J11" s="3"/>
      <c r="K11" s="3"/>
      <c r="L11">
        <f t="array" ref="L11">L$2*J11*I11*$B11*$C11*0.000000001</f>
        <v>0</v>
      </c>
      <c r="M11" s="3"/>
      <c r="N11" s="3"/>
      <c r="O11" s="3"/>
      <c r="P11">
        <f t="array" ref="P11">P$2*N11*M11*$B11*$C11*0.000000001</f>
        <v>0</v>
      </c>
      <c r="Q11" s="3">
        <v>1</v>
      </c>
      <c r="R11" s="3">
        <v>1341</v>
      </c>
      <c r="S11" s="3">
        <v>15</v>
      </c>
      <c r="T11">
        <f t="array" ref="T11">T$2*R11*Q11*$B11*$C11*0.000000001</f>
        <v>0</v>
      </c>
      <c r="U11" s="3"/>
      <c r="V11" s="3"/>
      <c r="W11" s="3"/>
      <c r="X11">
        <f t="array" ref="X11">X$2*V11*U11*$B11*$C11*0.000000001</f>
        <v>0</v>
      </c>
      <c r="Y11" s="3"/>
      <c r="Z11" s="3"/>
      <c r="AA11" s="3"/>
      <c r="AB11">
        <f t="array" ref="AB11">AB$2*Z11*Y11*$B11*$C11*0.000000001</f>
        <v>0</v>
      </c>
      <c r="AC11" s="3"/>
      <c r="AD11" s="3"/>
      <c r="AE11" s="3"/>
      <c r="AF11">
        <f t="array" ref="AF11">AF$2*AD11*AC11*$B11*$C11*0.000000001</f>
        <v>0</v>
      </c>
    </row>
    <row r="12" spans="1:32">
      <c r="A12" s="3" t="s">
        <v>22</v>
      </c>
      <c r="B12" s="3">
        <v>10</v>
      </c>
      <c r="C12" s="3">
        <v>2</v>
      </c>
      <c r="D12">
        <f t="array" ref="D12">SUMPRODUCT(--(MOD(COLUMN(E12:AG12)-COLUMN(A12)+1,4)=0),E12:AG12)</f>
        <v>0</v>
      </c>
      <c r="E12" s="3"/>
      <c r="F12" s="3"/>
      <c r="G12" s="3"/>
      <c r="H12">
        <f t="array" ref="H12">H$2*F12*E12*$B12*$C12*0.000000001</f>
        <v>0</v>
      </c>
      <c r="I12" s="3"/>
      <c r="J12" s="3"/>
      <c r="K12" s="3"/>
      <c r="L12">
        <f t="array" ref="L12">L$2*J12*I12*$B12*$C12*0.000000001</f>
        <v>0</v>
      </c>
      <c r="M12" s="3"/>
      <c r="N12" s="3"/>
      <c r="O12" s="3"/>
      <c r="P12">
        <f t="array" ref="P12">P$2*N12*M12*$B12*$C12*0.000000001</f>
        <v>0</v>
      </c>
      <c r="Q12" s="3">
        <v>21</v>
      </c>
      <c r="R12" s="3">
        <v>1341</v>
      </c>
      <c r="S12" s="3">
        <v>15</v>
      </c>
      <c r="T12">
        <f t="array" ref="T12">T$2*R12*Q12*$B12*$C12*0.000000001</f>
        <v>0</v>
      </c>
      <c r="U12" s="3">
        <v>3</v>
      </c>
      <c r="V12" s="3">
        <v>1341</v>
      </c>
      <c r="W12" s="3">
        <v>15</v>
      </c>
      <c r="X12">
        <f t="array" ref="X12">X$2*V12*U12*$B12*$C12*0.000000001</f>
        <v>0</v>
      </c>
      <c r="Y12" s="3"/>
      <c r="Z12" s="3"/>
      <c r="AA12" s="3"/>
      <c r="AB12">
        <f t="array" ref="AB12">AB$2*Z12*Y12*$B12*$C12*0.000000001</f>
        <v>0</v>
      </c>
      <c r="AC12" s="3"/>
      <c r="AD12" s="3"/>
      <c r="AE12" s="3"/>
      <c r="AF12">
        <f t="array" ref="AF12">AF$2*AD12*AC12*$B12*$C12*0.000000001</f>
        <v>0</v>
      </c>
    </row>
    <row r="13" spans="1:32">
      <c r="A13" s="3" t="s">
        <v>23</v>
      </c>
      <c r="B13" s="3">
        <v>1231200</v>
      </c>
      <c r="C13" s="3">
        <v>2</v>
      </c>
      <c r="D13">
        <f t="array" ref="D13">SUMPRODUCT(--(MOD(COLUMN(E13:AG13)-COLUMN(A13)+1,4)=0),E13:AG13)</f>
        <v>0</v>
      </c>
      <c r="E13" s="3"/>
      <c r="F13" s="3"/>
      <c r="G13" s="3"/>
      <c r="H13">
        <f t="array" ref="H13">H$2*F13*E13*$B13*$C13*0.000000001</f>
        <v>0</v>
      </c>
      <c r="I13" s="3"/>
      <c r="J13" s="3"/>
      <c r="K13" s="3"/>
      <c r="L13">
        <f t="array" ref="L13">L$2*J13*I13*$B13*$C13*0.000000001</f>
        <v>0</v>
      </c>
      <c r="M13" s="3"/>
      <c r="N13" s="3"/>
      <c r="O13" s="3"/>
      <c r="P13">
        <f t="array" ref="P13">P$2*N13*M13*$B13*$C13*0.000000001</f>
        <v>0</v>
      </c>
      <c r="Q13" s="3">
        <v>11</v>
      </c>
      <c r="R13" s="3">
        <v>1341</v>
      </c>
      <c r="S13" s="3">
        <v>15</v>
      </c>
      <c r="T13">
        <f t="array" ref="T13">T$2*R13*Q13*$B13*$C13*0.000000001</f>
        <v>0</v>
      </c>
      <c r="U13" s="3">
        <v>4</v>
      </c>
      <c r="V13" s="3">
        <v>1341</v>
      </c>
      <c r="W13" s="3">
        <v>15</v>
      </c>
      <c r="X13">
        <f t="array" ref="X13">X$2*V13*U13*$B13*$C13*0.000000001</f>
        <v>0</v>
      </c>
      <c r="Y13" s="3"/>
      <c r="Z13" s="3"/>
      <c r="AA13" s="3"/>
      <c r="AB13">
        <f t="array" ref="AB13">AB$2*Z13*Y13*$B13*$C13*0.000000001</f>
        <v>0</v>
      </c>
      <c r="AC13" s="3"/>
      <c r="AD13" s="3"/>
      <c r="AE13" s="3"/>
      <c r="AF13">
        <f t="array" ref="AF13">AF$2*AD13*AC13*$B13*$C13*0.000000001</f>
        <v>0</v>
      </c>
    </row>
    <row r="14" spans="1:32">
      <c r="A14" s="3" t="s">
        <v>24</v>
      </c>
      <c r="B14" s="3">
        <v>3888000</v>
      </c>
      <c r="C14" s="3">
        <v>2</v>
      </c>
      <c r="D14">
        <f t="array" ref="D14">SUMPRODUCT(--(MOD(COLUMN(E14:AG14)-COLUMN(A14)+1,4)=0),E14:AG14)</f>
        <v>0</v>
      </c>
      <c r="E14" s="3"/>
      <c r="F14" s="3"/>
      <c r="G14" s="3"/>
      <c r="H14">
        <f t="array" ref="H14">H$2*F14*E14*$B14*$C14*0.000000001</f>
        <v>0</v>
      </c>
      <c r="I14" s="3"/>
      <c r="J14" s="3"/>
      <c r="K14" s="3"/>
      <c r="L14">
        <f t="array" ref="L14">L$2*J14*I14*$B14*$C14*0.000000001</f>
        <v>0</v>
      </c>
      <c r="M14" s="3">
        <v>1</v>
      </c>
      <c r="N14" s="3">
        <v>1341</v>
      </c>
      <c r="O14" s="3">
        <v>15</v>
      </c>
      <c r="P14">
        <f t="array" ref="P14">P$2*N14*M14*$B14*$C14*0.000000001</f>
        <v>0</v>
      </c>
      <c r="Q14" s="3">
        <v>27</v>
      </c>
      <c r="R14" s="3">
        <v>1341</v>
      </c>
      <c r="S14" s="3">
        <v>15</v>
      </c>
      <c r="T14">
        <f t="array" ref="T14">T$2*R14*Q14*$B14*$C14*0.000000001</f>
        <v>0</v>
      </c>
      <c r="U14" s="3">
        <v>3</v>
      </c>
      <c r="V14" s="3">
        <v>1341</v>
      </c>
      <c r="W14" s="3">
        <v>15</v>
      </c>
      <c r="X14">
        <f t="array" ref="X14">X$2*V14*U14*$B14*$C14*0.000000001</f>
        <v>0</v>
      </c>
      <c r="Y14" s="3"/>
      <c r="Z14" s="3"/>
      <c r="AA14" s="3"/>
      <c r="AB14">
        <f t="array" ref="AB14">AB$2*Z14*Y14*$B14*$C14*0.000000001</f>
        <v>0</v>
      </c>
      <c r="AC14" s="3">
        <v>86</v>
      </c>
      <c r="AD14" s="3">
        <v>1341</v>
      </c>
      <c r="AE14" s="3">
        <v>15</v>
      </c>
      <c r="AF14">
        <f t="array" ref="AF14">AF$2*AD14*AC14*$B14*$C14*0.000000001</f>
        <v>0</v>
      </c>
    </row>
    <row r="15" spans="1:32">
      <c r="A15" s="3" t="s">
        <v>25</v>
      </c>
      <c r="B15" s="3">
        <v>2592000</v>
      </c>
      <c r="C15" s="3">
        <v>2</v>
      </c>
      <c r="D15">
        <f t="array" ref="D15">SUMPRODUCT(--(MOD(COLUMN(E15:AG15)-COLUMN(A15)+1,4)=0),E15:AG15)</f>
        <v>0</v>
      </c>
      <c r="E15" s="3"/>
      <c r="F15" s="3"/>
      <c r="G15" s="3"/>
      <c r="H15">
        <f t="array" ref="H15">H$2*F15*E15*$B15*$C15*0.000000001</f>
        <v>0</v>
      </c>
      <c r="I15" s="3"/>
      <c r="J15" s="3"/>
      <c r="K15" s="3"/>
      <c r="L15">
        <f t="array" ref="L15">L$2*J15*I15*$B15*$C15*0.000000001</f>
        <v>0</v>
      </c>
      <c r="M15" s="3"/>
      <c r="N15" s="3"/>
      <c r="O15" s="3"/>
      <c r="P15">
        <f t="array" ref="P15">P$2*N15*M15*$B15*$C15*0.000000001</f>
        <v>0</v>
      </c>
      <c r="Q15" s="3">
        <v>13</v>
      </c>
      <c r="R15" s="3">
        <v>1341</v>
      </c>
      <c r="S15" s="3">
        <v>15</v>
      </c>
      <c r="T15">
        <f t="array" ref="T15">T$2*R15*Q15*$B15*$C15*0.000000001</f>
        <v>0</v>
      </c>
      <c r="U15" s="3">
        <v>1</v>
      </c>
      <c r="V15" s="3">
        <v>1341</v>
      </c>
      <c r="W15" s="3">
        <v>15</v>
      </c>
      <c r="X15">
        <f t="array" ref="X15">X$2*V15*U15*$B15*$C15*0.000000001</f>
        <v>0</v>
      </c>
      <c r="Y15" s="3"/>
      <c r="Z15" s="3"/>
      <c r="AA15" s="3"/>
      <c r="AB15">
        <f t="array" ref="AB15">AB$2*Z15*Y15*$B15*$C15*0.000000001</f>
        <v>0</v>
      </c>
      <c r="AC15" s="3"/>
      <c r="AD15" s="3"/>
      <c r="AE15" s="3"/>
      <c r="AF15">
        <f t="array" ref="AF15">AF$2*AD15*AC15*$B15*$C15*0.000000001</f>
        <v>0</v>
      </c>
    </row>
    <row r="16" spans="1:32">
      <c r="A16" s="3" t="s">
        <v>26</v>
      </c>
      <c r="B16" s="3">
        <v>2592000</v>
      </c>
      <c r="C16" s="3">
        <v>2</v>
      </c>
      <c r="D16">
        <f t="array" ref="D16">SUMPRODUCT(--(MOD(COLUMN(E16:AG16)-COLUMN(A16)+1,4)=0),E16:AG16)</f>
        <v>0</v>
      </c>
      <c r="E16" s="3"/>
      <c r="F16" s="3"/>
      <c r="G16" s="3"/>
      <c r="H16">
        <f t="array" ref="H16">H$2*F16*E16*$B16*$C16*0.000000001</f>
        <v>0</v>
      </c>
      <c r="I16" s="3"/>
      <c r="J16" s="3"/>
      <c r="K16" s="3"/>
      <c r="L16">
        <f t="array" ref="L16">L$2*J16*I16*$B16*$C16*0.000000001</f>
        <v>0</v>
      </c>
      <c r="M16" s="3"/>
      <c r="N16" s="3"/>
      <c r="O16" s="3"/>
      <c r="P16">
        <f t="array" ref="P16">P$2*N16*M16*$B16*$C16*0.000000001</f>
        <v>0</v>
      </c>
      <c r="Q16" s="3">
        <v>36</v>
      </c>
      <c r="R16" s="3">
        <v>1341</v>
      </c>
      <c r="S16" s="3">
        <v>15</v>
      </c>
      <c r="T16">
        <f t="array" ref="T16">T$2*R16*Q16*$B16*$C16*0.000000001</f>
        <v>0</v>
      </c>
      <c r="U16" s="3">
        <v>1</v>
      </c>
      <c r="V16" s="3">
        <v>1341</v>
      </c>
      <c r="W16" s="3">
        <v>15</v>
      </c>
      <c r="X16">
        <f t="array" ref="X16">X$2*V16*U16*$B16*$C16*0.000000001</f>
        <v>0</v>
      </c>
      <c r="Y16" s="3"/>
      <c r="Z16" s="3"/>
      <c r="AA16" s="3"/>
      <c r="AB16">
        <f t="array" ref="AB16">AB$2*Z16*Y16*$B16*$C16*0.000000001</f>
        <v>0</v>
      </c>
      <c r="AC16" s="3"/>
      <c r="AD16" s="3"/>
      <c r="AE16" s="3"/>
      <c r="AF16">
        <f t="array" ref="AF16">AF$2*AD16*AC16*$B16*$C16*0.000000001</f>
        <v>0</v>
      </c>
    </row>
    <row r="17" spans="1:32">
      <c r="A17" s="3" t="s">
        <v>27</v>
      </c>
      <c r="B17" s="3">
        <v>600</v>
      </c>
      <c r="C17" s="3">
        <v>2</v>
      </c>
      <c r="D17">
        <f t="array" ref="D17">SUMPRODUCT(--(MOD(COLUMN(E17:AG17)-COLUMN(A17)+1,4)=0),E17:AG17)</f>
        <v>0</v>
      </c>
      <c r="E17" s="3"/>
      <c r="F17" s="3"/>
      <c r="G17" s="3"/>
      <c r="H17">
        <f t="array" ref="H17">H$2*F17*E17*$B17*$C17*0.000000001</f>
        <v>0</v>
      </c>
      <c r="I17" s="3"/>
      <c r="J17" s="3"/>
      <c r="K17" s="3"/>
      <c r="L17">
        <f t="array" ref="L17">L$2*J17*I17*$B17*$C17*0.000000001</f>
        <v>0</v>
      </c>
      <c r="M17" s="3"/>
      <c r="N17" s="3"/>
      <c r="O17" s="3"/>
      <c r="P17">
        <f t="array" ref="P17">P$2*N17*M17*$B17*$C17*0.000000001</f>
        <v>0</v>
      </c>
      <c r="Q17" s="3">
        <v>2</v>
      </c>
      <c r="R17" s="3">
        <v>1341</v>
      </c>
      <c r="S17" s="3">
        <v>15</v>
      </c>
      <c r="T17">
        <f t="array" ref="T17">T$2*R17*Q17*$B17*$C17*0.000000001</f>
        <v>0</v>
      </c>
      <c r="U17" s="3"/>
      <c r="V17" s="3"/>
      <c r="W17" s="3"/>
      <c r="X17">
        <f t="array" ref="X17">X$2*V17*U17*$B17*$C17*0.000000001</f>
        <v>0</v>
      </c>
      <c r="Y17" s="3"/>
      <c r="Z17" s="3"/>
      <c r="AA17" s="3"/>
      <c r="AB17">
        <f t="array" ref="AB17">AB$2*Z17*Y17*$B17*$C17*0.000000001</f>
        <v>0</v>
      </c>
      <c r="AC17" s="3"/>
      <c r="AD17" s="3"/>
      <c r="AE17" s="3"/>
      <c r="AF17">
        <f t="array" ref="AF17">AF$2*AD17*AC17*$B17*$C17*0.000000001</f>
        <v>0</v>
      </c>
    </row>
    <row r="18" spans="1:32">
      <c r="A18" s="3" t="s">
        <v>28</v>
      </c>
      <c r="B18" s="3">
        <v>324000</v>
      </c>
      <c r="C18" s="3">
        <v>2</v>
      </c>
      <c r="D18">
        <f t="array" ref="D18">SUMPRODUCT(--(MOD(COLUMN(E18:AG18)-COLUMN(A18)+1,4)=0),E18:AG18)</f>
        <v>0</v>
      </c>
      <c r="E18" s="3"/>
      <c r="F18" s="3"/>
      <c r="G18" s="3"/>
      <c r="H18">
        <f t="array" ref="H18">H$2*F18*E18*$B18*$C18*0.000000001</f>
        <v>0</v>
      </c>
      <c r="I18" s="3"/>
      <c r="J18" s="3"/>
      <c r="K18" s="3"/>
      <c r="L18">
        <f t="array" ref="L18">L$2*J18*I18*$B18*$C18*0.000000001</f>
        <v>0</v>
      </c>
      <c r="M18" s="3"/>
      <c r="N18" s="3"/>
      <c r="O18" s="3"/>
      <c r="P18">
        <f t="array" ref="P18">P$2*N18*M18*$B18*$C18*0.000000001</f>
        <v>0</v>
      </c>
      <c r="Q18" s="3">
        <v>2</v>
      </c>
      <c r="R18" s="3">
        <v>1341</v>
      </c>
      <c r="S18" s="3">
        <v>15</v>
      </c>
      <c r="T18">
        <f t="array" ref="T18">T$2*R18*Q18*$B18*$C18*0.000000001</f>
        <v>0</v>
      </c>
      <c r="U18" s="3"/>
      <c r="V18" s="3"/>
      <c r="W18" s="3"/>
      <c r="X18">
        <f t="array" ref="X18">X$2*V18*U18*$B18*$C18*0.000000001</f>
        <v>0</v>
      </c>
      <c r="Y18" s="3"/>
      <c r="Z18" s="3"/>
      <c r="AA18" s="3"/>
      <c r="AB18">
        <f t="array" ref="AB18">AB$2*Z18*Y18*$B18*$C18*0.000000001</f>
        <v>0</v>
      </c>
      <c r="AC18" s="3"/>
      <c r="AD18" s="3"/>
      <c r="AE18" s="3"/>
      <c r="AF18">
        <f t="array" ref="AF18">AF$2*AD18*AC18*$B18*$C18*0.000000001</f>
        <v>0</v>
      </c>
    </row>
    <row r="19" spans="1:32">
      <c r="A19" s="3" t="s">
        <v>29</v>
      </c>
      <c r="B19" s="3"/>
      <c r="C19" s="3"/>
      <c r="D19">
        <f t="array" ref="D19">SUM(D3:D18)*0.001</f>
        <v>0</v>
      </c>
      <c r="E19" s="3"/>
      <c r="F19" s="3" t="s">
        <v>1</v>
      </c>
      <c r="G19" s="3"/>
      <c r="H19">
        <f t="array" ref="H19">SUM(H3:H18)*0.001</f>
        <v>0</v>
      </c>
      <c r="I19" s="3"/>
      <c r="J19" s="3" t="s">
        <v>2</v>
      </c>
      <c r="K19" s="3"/>
      <c r="L19">
        <f t="array" ref="L19">SUM(L3:L18)*0.001</f>
        <v>0</v>
      </c>
      <c r="M19" s="3"/>
      <c r="N19" s="3" t="s">
        <v>3</v>
      </c>
      <c r="O19" s="3"/>
      <c r="P19">
        <f t="array" ref="P19">SUM(P3:P18)*0.001</f>
        <v>0</v>
      </c>
      <c r="Q19" s="3"/>
      <c r="R19" s="3" t="s">
        <v>4</v>
      </c>
      <c r="S19" s="3"/>
      <c r="T19">
        <f t="array" ref="T19">SUM(T3:T18)*0.001</f>
        <v>0</v>
      </c>
      <c r="U19" s="3"/>
      <c r="V19" s="3" t="s">
        <v>5</v>
      </c>
      <c r="W19" s="3"/>
      <c r="X19">
        <f t="array" ref="X19">SUM(X3:X18)*0.001</f>
        <v>0</v>
      </c>
      <c r="Y19" s="3"/>
      <c r="Z19" s="3" t="s">
        <v>6</v>
      </c>
      <c r="AA19" s="3"/>
      <c r="AB19">
        <f t="array" ref="AB19">SUM(AB3:AB18)*0.001</f>
        <v>0</v>
      </c>
      <c r="AC19" s="3"/>
      <c r="AD19" s="3" t="s">
        <v>7</v>
      </c>
      <c r="AE19" s="3"/>
      <c r="AF19">
        <f t="array" ref="AF19">SUM(AF3:AF18)*0.001</f>
        <v>0</v>
      </c>
    </row>
    <row r="21" spans="1:32">
      <c r="A21" t="s">
        <v>30</v>
      </c>
      <c r="B21" t="s">
        <v>31</v>
      </c>
    </row>
    <row r="22" spans="1:32">
      <c r="A22" t="s">
        <v>32</v>
      </c>
      <c r="B22" t="s">
        <v>33</v>
      </c>
    </row>
    <row r="23" spans="1:32">
      <c r="A23" t="s">
        <v>34</v>
      </c>
      <c r="B23" t="s">
        <v>35</v>
      </c>
    </row>
    <row r="24" spans="1:32">
      <c r="A24" t="s">
        <v>36</v>
      </c>
      <c r="B24" t="s">
        <v>37</v>
      </c>
    </row>
    <row r="25" spans="1:32">
      <c r="A25" t="s">
        <v>38</v>
      </c>
      <c r="B25" t="s">
        <v>39</v>
      </c>
    </row>
    <row r="26" spans="1:32">
      <c r="A26" t="s">
        <v>40</v>
      </c>
      <c r="B26" t="s">
        <v>41</v>
      </c>
    </row>
    <row r="27" spans="1:32">
      <c r="A27" t="s">
        <v>42</v>
      </c>
      <c r="B27" t="s">
        <v>43</v>
      </c>
    </row>
    <row r="28" spans="1:32">
      <c r="A28" t="s">
        <v>44</v>
      </c>
      <c r="B28" t="s">
        <v>45</v>
      </c>
    </row>
  </sheetData>
  <mergeCells count="15">
    <mergeCell ref="E1:H1"/>
    <mergeCell ref="I1:L1"/>
    <mergeCell ref="M1:P1"/>
    <mergeCell ref="Q1:T1"/>
    <mergeCell ref="U1:X1"/>
    <mergeCell ref="Y1:AB1"/>
    <mergeCell ref="AC1:AF1"/>
    <mergeCell ref="B21:H21"/>
    <mergeCell ref="B22:H22"/>
    <mergeCell ref="B23:H23"/>
    <mergeCell ref="B24:H24"/>
    <mergeCell ref="B25:H25"/>
    <mergeCell ref="B26:H26"/>
    <mergeCell ref="B27:H27"/>
    <mergeCell ref="B28:H28"/>
  </mergeCell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Volume</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2018-05-04T04:45:53Z</dcterms:created>
  <dcterms:modified xsi:type="dcterms:W3CDTF">2018-05-04T04:45:53Z</dcterms:modified>
</cp:coreProperties>
</file>