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docProps/app.xml" ContentType="application/vnd.openxmlformats-officedocument.extended-properties+xml"/>
  <Override PartName="/docProps/core.xml" ContentType="application/vnd.openxmlformats-package.core-propertie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comments1.xml" ContentType="application/vnd.openxmlformats-officedocument.spreadsheetml.comments+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240" yWindow="15" windowWidth="16095" windowHeight="9660"/>
  </bookViews>
  <sheets>
    <sheet name="Volume" sheetId="1" r:id="rId1"/>
  </sheets>
  <calcPr calcId="124519" fullCalcOnLoad="1"/>
</workbook>
</file>

<file path=xl/comments1.xml><?xml version="1.0" encoding="utf-8"?>
<comments xmlns="http://schemas.openxmlformats.org/spreadsheetml/2006/main">
  <authors>
    <author/>
  </authors>
  <commentList>
    <comment ref="E3" authorId="0">
      <text>
        <r>
          <rPr>
            <sz val="8"/>
            <color indexed="81"/>
            <rFont val="Tahoma"/>
            <family val="2"/>
          </rPr>
          <t>siareaacrossline simassacrossline snmassacrossline</t>
        </r>
      </text>
    </comment>
    <comment ref="G3" authorId="0">
      <text>
        <r>
          <rPr>
            <sz val="8"/>
            <color indexed="81"/>
            <rFont val="Tahoma"/>
            <family val="2"/>
          </rPr>
          <t>abrupt-4xCO2 faf-water faf-heat 1pctCO2 faf-stress faf-all piControl faf-passiveheat</t>
        </r>
      </text>
    </comment>
    <comment ref="E4" authorId="0">
      <text>
        <r>
          <rPr>
            <sz val="8"/>
            <color indexed="81"/>
            <rFont val="Tahoma"/>
            <family val="2"/>
          </rPr>
          <t>agesno baresoilFrac burntFractionAll c3PftFrac c4PftFrac cCwd cLeaf cLitter cLitterAbove cLitterBelow cMisc cProduct cRoot cSoil cSoilFast cSoilMedium cSoilSlow cVeg cWood ccb cct ci clivi clt clwvi cropFrac evspsbl evspsblsoi evspsblveg fFire fGrazing fHarvest fLitterSoil fLuc fVegLitter fVegSoil fco2antt fco2fos fco2nat gpp grassFrac hfdsn hfls hfss hurs huss lai lwsnl mrfso mrro mrros mrso mrsos nbp nep npp nppLeaf nppRoot nppWood pastureFrac pflw pr prc prsn prveg prw ps psl rGrowth rMaint ra residualFrac rh rlds rldscs rlus rlut rlutcs rsds rsdscs rsdt rsus rsuscs rsut rsutcs rtmt sbl sbl sci sfcWind shrubFrac snc snd snm snw sootsn tas tasmax tasmin tauu tauv tpf tran treeFrac treeFracPrimDec treeFracPrimEver treeFracSecDec treeFracSecEver ts tsn uas vas</t>
        </r>
      </text>
    </comment>
    <comment ref="G4" authorId="0">
      <text>
        <r>
          <rPr>
            <sz val="8"/>
            <color indexed="81"/>
            <rFont val="Tahoma"/>
            <family val="2"/>
          </rPr>
          <t>abrupt-4xCO2 faf-water faf-heat 1pctCO2 faf-passiveheat faf-all piControl faf-stress</t>
        </r>
      </text>
    </comment>
    <comment ref="E5" authorId="0">
      <text>
        <r>
          <rPr>
            <sz val="8"/>
            <color indexed="81"/>
            <rFont val="Tahoma"/>
            <family val="2"/>
          </rPr>
          <t>ocontempmint opottempmint sfdsi siage sicompstren siconc siconca sidconcdyn sidconcth sidmassdyn sidmassevapsubl sidmassgrowthbot sidmassgrowthwat sidmasslat sidmassmeltbot sidmassmelttop sidmasssi sidmassth sidmasstranx sidmasstrany sidragbot sidragtop sifb siflcondbot siflcondtop siflfwbot siflfwdrain sifllatstop sifllwdtop sifllwutop siflsenstop siflsensupbot siflswdbot siflswdtop siflswutop siforcecoriolx siforcecorioly siforceintstrx siforceintstry siforcetiltx siforcetilty sihc simass simpconc simpmass simprefrozen sipr sirdgconc sirdgthick sisali sisaltmass sisnconc sisnhc sisnmass sisnthick sispeed sistrxdtop sistrxubot sistrydtop sistryubot sitempbot sitempsnic sitemptop sithick sitimefrac siu siv sivol sndmassdyn sndmassmelt sndmasssi sndmasssnf sndmasssubl sndmasswindrif somint</t>
        </r>
      </text>
    </comment>
    <comment ref="G5" authorId="0">
      <text>
        <r>
          <rPr>
            <sz val="8"/>
            <color indexed="81"/>
            <rFont val="Tahoma"/>
            <family val="2"/>
          </rPr>
          <t>abrupt-4xCO2 faf-water faf-heat 1pctCO2 faf-stress faf-all piControl faf-passiveheat</t>
        </r>
      </text>
    </comment>
    <comment ref="I5" authorId="0">
      <text>
        <r>
          <rPr>
            <sz val="8"/>
            <color indexed="81"/>
            <rFont val="Tahoma"/>
            <family val="2"/>
          </rPr>
          <t>difmxybo2d difmxylo2d diftrbbo2d diftrblo2d diftrebo2d diftrelo2d diftrxybo2d diftrxylo2d dispkexyfo2d tnkebto2d</t>
        </r>
      </text>
    </comment>
    <comment ref="K5" authorId="0">
      <text>
        <r>
          <rPr>
            <sz val="8"/>
            <color indexed="81"/>
            <rFont val="Tahoma"/>
            <family val="2"/>
          </rPr>
          <t>abrupt-4xCO2 faf-water faf-heat 1pctCO2 faf-stress faf-all piControl faf-passiveheat</t>
        </r>
      </text>
    </comment>
    <comment ref="M5" authorId="0">
      <text>
        <r>
          <rPr>
            <sz val="8"/>
            <color indexed="81"/>
            <rFont val="Tahoma"/>
            <family val="2"/>
          </rPr>
          <t>sidivvel sishevel sistremax sistresave</t>
        </r>
      </text>
    </comment>
    <comment ref="O5" authorId="0">
      <text>
        <r>
          <rPr>
            <sz val="8"/>
            <color indexed="81"/>
            <rFont val="Tahoma"/>
            <family val="2"/>
          </rPr>
          <t>abrupt-4xCO2 faf-water faf-heat 1pctCO2 faf-passiveheat faf-all piControl faf-stress</t>
        </r>
      </text>
    </comment>
    <comment ref="Q5" authorId="0">
      <text>
        <r>
          <rPr>
            <sz val="8"/>
            <color indexed="81"/>
            <rFont val="Tahoma"/>
            <family val="2"/>
          </rPr>
          <t>dispkexyfo tnkebto tnpeo</t>
        </r>
      </text>
    </comment>
    <comment ref="S5" authorId="0">
      <text>
        <r>
          <rPr>
            <sz val="8"/>
            <color indexed="81"/>
            <rFont val="Tahoma"/>
            <family val="2"/>
          </rPr>
          <t>abrupt-4xCO2 faf-water faf-heat 1pctCO2 faf-stress faf-all piControl faf-passiveheat</t>
        </r>
      </text>
    </comment>
    <comment ref="E6" authorId="0">
      <text>
        <r>
          <rPr>
            <sz val="8"/>
            <color indexed="81"/>
            <rFont val="Tahoma"/>
            <family val="2"/>
          </rPr>
          <t>siitdconc siitdsnconc siitdsnthick siitdthick</t>
        </r>
      </text>
    </comment>
    <comment ref="G6" authorId="0">
      <text>
        <r>
          <rPr>
            <sz val="8"/>
            <color indexed="81"/>
            <rFont val="Tahoma"/>
            <family val="2"/>
          </rPr>
          <t>abrupt-4xCO2 faf-water faf-heat 1pctCO2 faf-stress faf-all piControl faf-passiveheat</t>
        </r>
      </text>
    </comment>
    <comment ref="E7" authorId="0">
      <text>
        <r>
          <rPr>
            <sz val="8"/>
            <color indexed="81"/>
            <rFont val="Tahoma"/>
            <family val="2"/>
          </rPr>
          <t>landCoverFrac</t>
        </r>
      </text>
    </comment>
    <comment ref="G7" authorId="0">
      <text>
        <r>
          <rPr>
            <sz val="8"/>
            <color indexed="81"/>
            <rFont val="Tahoma"/>
            <family val="2"/>
          </rPr>
          <t>abrupt-4xCO2 faf-water faf-heat 1pctCO2 faf-stress faf-all piControl faf-passiveheat</t>
        </r>
      </text>
    </comment>
    <comment ref="E8" authorId="0">
      <text>
        <r>
          <rPr>
            <sz val="8"/>
            <color indexed="81"/>
            <rFont val="Tahoma"/>
            <family val="2"/>
          </rPr>
          <t>cfc113global cfc11global cfc12global ch4global co2mass hcfc22global n2oglobal</t>
        </r>
      </text>
    </comment>
    <comment ref="G8" authorId="0">
      <text>
        <r>
          <rPr>
            <sz val="8"/>
            <color indexed="81"/>
            <rFont val="Tahoma"/>
            <family val="2"/>
          </rPr>
          <t>abrupt-4xCO2 faf-water faf-heat 1pctCO2 faf-passiveheat faf-all piControl faf-stress</t>
        </r>
      </text>
    </comment>
    <comment ref="I8" authorId="0">
      <text>
        <r>
          <rPr>
            <sz val="8"/>
            <color indexed="81"/>
            <rFont val="Tahoma"/>
            <family val="2"/>
          </rPr>
          <t>ch4globalClim co2massClim n2oglobalClim</t>
        </r>
      </text>
    </comment>
    <comment ref="K8" authorId="0">
      <text>
        <r>
          <rPr>
            <sz val="8"/>
            <color indexed="81"/>
            <rFont val="Tahoma"/>
            <family val="2"/>
          </rPr>
          <t>abrupt-4xCO2 faf-water faf-heat 1pctCO2 faf-stress faf-all piControl faf-passiveheat</t>
        </r>
      </text>
    </comment>
    <comment ref="E9" authorId="0">
      <text>
        <r>
          <rPr>
            <sz val="8"/>
            <color indexed="81"/>
            <rFont val="Tahoma"/>
            <family val="2"/>
          </rPr>
          <t>siarean siareas siextentn siextents sivoln sivols</t>
        </r>
      </text>
    </comment>
    <comment ref="G9" authorId="0">
      <text>
        <r>
          <rPr>
            <sz val="8"/>
            <color indexed="81"/>
            <rFont val="Tahoma"/>
            <family val="2"/>
          </rPr>
          <t>abrupt-4xCO2 faf-water faf-heat 1pctCO2 faf-stress faf-all piControl faf-passiveheat</t>
        </r>
      </text>
    </comment>
    <comment ref="E10" authorId="0">
      <text>
        <r>
          <rPr>
            <sz val="8"/>
            <color indexed="81"/>
            <rFont val="Tahoma"/>
            <family val="2"/>
          </rPr>
          <t>ch4 co2 hur hus n2o o3 ta ua va wap zg</t>
        </r>
      </text>
    </comment>
    <comment ref="G10" authorId="0">
      <text>
        <r>
          <rPr>
            <sz val="8"/>
            <color indexed="81"/>
            <rFont val="Tahoma"/>
            <family val="2"/>
          </rPr>
          <t>abrupt-4xCO2 faf-water faf-heat 1pctCO2 faf-passiveheat faf-all piControl faf-stress</t>
        </r>
      </text>
    </comment>
    <comment ref="I10" authorId="0">
      <text>
        <r>
          <rPr>
            <sz val="8"/>
            <color indexed="81"/>
            <rFont val="Tahoma"/>
            <family val="2"/>
          </rPr>
          <t>ch4Clim co2Clim n2oClim o3Clim</t>
        </r>
      </text>
    </comment>
    <comment ref="K10" authorId="0">
      <text>
        <r>
          <rPr>
            <sz val="8"/>
            <color indexed="81"/>
            <rFont val="Tahoma"/>
            <family val="2"/>
          </rPr>
          <t>abrupt-4xCO2 faf-water faf-heat 1pctCO2 faf-passiveheat faf-all piControl faf-stress</t>
        </r>
      </text>
    </comment>
    <comment ref="E11" authorId="0">
      <text>
        <r>
          <rPr>
            <sz val="8"/>
            <color indexed="81"/>
            <rFont val="Tahoma"/>
            <family val="2"/>
          </rPr>
          <t>ocontempdiff ocontemppadvect ocontemppmdiff ocontemppsmadvect ocontemprmadvect ocontemptend opottempdiff opottemppadvect opottemppmdiff opottemppsmadvect opottemprmadvect opottemptend osaltdiff osaltpadvect osaltpmdiff osaltpsmadvect osaltrmadvect osalttend pabigthetao pathetao prbigthetao prthetao rsdoabsorb</t>
        </r>
      </text>
    </comment>
    <comment ref="G11" authorId="0">
      <text>
        <r>
          <rPr>
            <sz val="8"/>
            <color indexed="81"/>
            <rFont val="Tahoma"/>
            <family val="2"/>
          </rPr>
          <t>abrupt-4xCO2 faf-water faf-heat 1pctCO2 faf-stress faf-all piControl faf-passiveheat</t>
        </r>
      </text>
    </comment>
    <comment ref="I11" authorId="0">
      <text>
        <r>
          <rPr>
            <sz val="8"/>
            <color indexed="81"/>
            <rFont val="Tahoma"/>
            <family val="2"/>
          </rPr>
          <t>difmxybo difmxylo diftrbbo diftrblo diftrebo diftrelo diftrxybo diftrxylo difvho difvmbo difvmfdo difvmo difvmto difvso difvtrbo difvtrto dispkevfo dispkexyfo tnkebto tnpeo tnpeot tnpeotb zfullo zhalfo</t>
        </r>
      </text>
    </comment>
    <comment ref="K11" authorId="0">
      <text>
        <r>
          <rPr>
            <sz val="8"/>
            <color indexed="81"/>
            <rFont val="Tahoma"/>
            <family val="2"/>
          </rPr>
          <t>abrupt-4xCO2 faf-water faf-heat 1pctCO2 faf-stress faf-all piControl faf-passiveheat</t>
        </r>
      </text>
    </comment>
    <comment ref="Q11" authorId="0">
      <text>
        <r>
          <rPr>
            <sz val="8"/>
            <color indexed="81"/>
            <rFont val="Tahoma"/>
            <family val="2"/>
          </rPr>
          <t>difmxybo difmxylo diftrblo diftrelo difvho difvso ocontempdiff ocontemppadvect ocontemppmdiff ocontemppsmadvect ocontemprmadvect ocontemptend opottempdiff opottemppadvect opottemppmdiff opottemppsmadvect opottemprmadvect opottemptend osaltdiff osaltpadvect osaltpmdiff osaltpsmadvect osaltrmadvect osalttend rsdoabsorb</t>
        </r>
      </text>
    </comment>
    <comment ref="S11" authorId="0">
      <text>
        <r>
          <rPr>
            <sz val="8"/>
            <color indexed="81"/>
            <rFont val="Tahoma"/>
            <family val="2"/>
          </rPr>
          <t>abrupt-4xCO2 faf-water faf-heat 1pctCO2 faf-stress faf-all piControl faf-passiveheat</t>
        </r>
      </text>
    </comment>
    <comment ref="E12" authorId="0">
      <text>
        <r>
          <rPr>
            <sz val="8"/>
            <color indexed="81"/>
            <rFont val="Tahoma"/>
            <family val="2"/>
          </rPr>
          <t>mc</t>
        </r>
      </text>
    </comment>
    <comment ref="G12" authorId="0">
      <text>
        <r>
          <rPr>
            <sz val="8"/>
            <color indexed="81"/>
            <rFont val="Tahoma"/>
            <family val="2"/>
          </rPr>
          <t>abrupt-4xCO2 faf-water faf-heat 1pctCO2 faf-passiveheat faf-all piControl faf-stress</t>
        </r>
      </text>
    </comment>
    <comment ref="I12" authorId="0">
      <text>
        <r>
          <rPr>
            <sz val="8"/>
            <color indexed="81"/>
            <rFont val="Tahoma"/>
            <family val="2"/>
          </rPr>
          <t>phalf</t>
        </r>
      </text>
    </comment>
    <comment ref="K12" authorId="0">
      <text>
        <r>
          <rPr>
            <sz val="8"/>
            <color indexed="81"/>
            <rFont val="Tahoma"/>
            <family val="2"/>
          </rPr>
          <t>abrupt-4xCO2 faf-water faf-heat 1pctCO2 faf-passiveheat faf-all piControl faf-stress</t>
        </r>
      </text>
    </comment>
    <comment ref="E13" authorId="0">
      <text>
        <r>
          <rPr>
            <sz val="8"/>
            <color indexed="81"/>
            <rFont val="Tahoma"/>
            <family val="2"/>
          </rPr>
          <t>cl cli clw</t>
        </r>
      </text>
    </comment>
    <comment ref="G13" authorId="0">
      <text>
        <r>
          <rPr>
            <sz val="8"/>
            <color indexed="81"/>
            <rFont val="Tahoma"/>
            <family val="2"/>
          </rPr>
          <t>abrupt-4xCO2 faf-water faf-heat 1pctCO2 faf-passiveheat faf-all piControl faf-stress</t>
        </r>
      </text>
    </comment>
    <comment ref="I13" authorId="0">
      <text>
        <r>
          <rPr>
            <sz val="8"/>
            <color indexed="81"/>
            <rFont val="Tahoma"/>
            <family val="2"/>
          </rPr>
          <t>pfull</t>
        </r>
      </text>
    </comment>
    <comment ref="K13" authorId="0">
      <text>
        <r>
          <rPr>
            <sz val="8"/>
            <color indexed="81"/>
            <rFont val="Tahoma"/>
            <family val="2"/>
          </rPr>
          <t>abrupt-4xCO2 faf-water faf-heat 1pctCO2 faf-passiveheat faf-all piControl faf-stress</t>
        </r>
      </text>
    </comment>
    <comment ref="E14" authorId="0">
      <text>
        <r>
          <rPr>
            <sz val="8"/>
            <color indexed="81"/>
            <rFont val="Tahoma"/>
            <family val="2"/>
          </rPr>
          <t>mrsol tsl</t>
        </r>
      </text>
    </comment>
    <comment ref="G14" authorId="0">
      <text>
        <r>
          <rPr>
            <sz val="8"/>
            <color indexed="81"/>
            <rFont val="Tahoma"/>
            <family val="2"/>
          </rPr>
          <t>abrupt-4xCO2 faf-water faf-heat 1pctCO2 faf-passiveheat faf-all piControl faf-stress</t>
        </r>
      </text>
    </comment>
  </commentList>
</comments>
</file>

<file path=xl/sharedStrings.xml><?xml version="1.0" encoding="utf-8"?>
<sst xmlns="http://schemas.openxmlformats.org/spreadsheetml/2006/main" count="53" uniqueCount="36">
  <si>
    <t>Merged Range</t>
  </si>
  <si>
    <t>mon</t>
  </si>
  <si>
    <t>monC</t>
  </si>
  <si>
    <t>monPt</t>
  </si>
  <si>
    <t>yr</t>
  </si>
  <si>
    <t>12</t>
  </si>
  <si>
    <t>1</t>
  </si>
  <si>
    <t xml:space="preserve">                          Sea-ice ocean transect</t>
  </si>
  <si>
    <t xml:space="preserve">                     Global field (single level){1deg}</t>
  </si>
  <si>
    <t xml:space="preserve">                     Global field (single level)</t>
  </si>
  <si>
    <t xml:space="preserve">                     Global field (single level) [iceband]</t>
  </si>
  <si>
    <t xml:space="preserve">                     Global field (single level) [vegtype]{1deg}</t>
  </si>
  <si>
    <t xml:space="preserve">                            Global mean/constant{1deg}</t>
  </si>
  <si>
    <t xml:space="preserve">                            Global mean/constant</t>
  </si>
  <si>
    <t xml:space="preserve">               Global field (19 pressure levels){1deg}</t>
  </si>
  <si>
    <t xml:space="preserve">              Global ocean field on model levels</t>
  </si>
  <si>
    <t xml:space="preserve">    Global field on model atmosphere half-levels{1deg}</t>
  </si>
  <si>
    <t xml:space="preserve">         Global field on model atmosphere levels{1deg}</t>
  </si>
  <si>
    <t xml:space="preserve">                     Global field on soil levels{1deg}</t>
  </si>
  <si>
    <t>TOTAL VOLUME (Tb)</t>
  </si>
  <si>
    <t>Column A</t>
  </si>
  <si>
    <t>Variable shape: each row aggregates a number of variables which all have the the same dimensions.</t>
  </si>
  <si>
    <t>Column B</t>
  </si>
  <si>
    <t>Number of floating point values per time value. For smaller fields this may be a rough approximation. For larger fields it is based on the nominal model resolution</t>
  </si>
  <si>
    <t>Column C</t>
  </si>
  <si>
    <t>Number of bytes per float: a value of two assumes 4 bytes in precision and 50% compression</t>
  </si>
  <si>
    <t>Column D</t>
  </si>
  <si>
    <t>Total volume for this shape, summing all frequencies</t>
  </si>
  <si>
    <t>Column E</t>
  </si>
  <si>
    <t>Number of variables with this shape and frequency</t>
  </si>
  <si>
    <t>Column F</t>
  </si>
  <si>
    <t>Average number of years per variable (all experiments)</t>
  </si>
  <si>
    <t>Column G</t>
  </si>
  <si>
    <t>Number of experiments for which this shape/frequency is requested</t>
  </si>
  <si>
    <t>Column H</t>
  </si>
  <si>
    <t>Volume associated with this group of variables (Gb)</t>
  </si>
</sst>
</file>

<file path=xl/styles.xml><?xml version="1.0" encoding="utf-8"?>
<styleSheet xmlns="http://schemas.openxmlformats.org/spreadsheetml/2006/main">
  <fonts count="3">
    <font>
      <sz val="11"/>
      <color theme="1"/>
      <name val="Calibri"/>
      <family val="2"/>
      <scheme val="minor"/>
    </font>
    <font>
      <sz val="8"/>
      <color indexed="81"/>
      <name val="Tahoma"/>
      <family val="2"/>
    </font>
    <font>
      <b/>
      <sz val="14"/>
      <color rgb="FF0000FF"/>
      <name val="Calibri"/>
      <family val="2"/>
      <scheme val="minor"/>
    </font>
  </fonts>
  <fills count="3">
    <fill>
      <patternFill patternType="none"/>
    </fill>
    <fill>
      <patternFill patternType="gray125"/>
    </fill>
    <fill>
      <patternFill patternType="solid">
        <fgColor rgb="FFAAAACC"/>
        <bgColor indexed="64"/>
      </patternFill>
    </fill>
  </fills>
  <borders count="1">
    <border>
      <left/>
      <right/>
      <top/>
      <bottom/>
      <diagonal/>
    </border>
  </borders>
  <cellStyleXfs count="1">
    <xf numFmtId="0" fontId="0" fillId="0" borderId="0"/>
  </cellStyleXfs>
  <cellXfs count="4">
    <xf numFmtId="0" fontId="0" fillId="0" borderId="0" xfId="0"/>
    <xf numFmtId="0" fontId="1" fillId="0" borderId="0" xfId="0" applyFont="1"/>
    <xf numFmtId="0" fontId="2" fillId="2" borderId="0" xfId="0" applyFont="1" applyFill="1" applyAlignment="1">
      <alignment wrapText="1"/>
    </xf>
    <xf numFmtId="0" fontId="0" fillId="0" borderId="0" xfId="0" applyAlignment="1">
      <alignment wrapText="1"/>
    </xf>
  </cellXfs>
  <cellStyles count="1">
    <cellStyle name="Normal" xfId="0" builtinId="0"/>
  </cellStyles>
  <dxfs count="0"/>
  <tableStyles count="0" defaultTableStyle="TableStyleMedium9" defaultPivotStyle="PivotStyleLight16"/>
</styleSheet>
</file>

<file path=xl/_rels/workbook.xml.rels><?xml version="1.0" encoding="UTF-8" standalone="yes"?>
<Relationships xmlns="http://schemas.openxmlformats.org/package/2006/relationships"><Relationship Id="rId1" Type="http://schemas.openxmlformats.org/officeDocument/2006/relationships/worksheet" Target="worksheets/sheet1.xml"/><Relationship Id="rId2" Type="http://schemas.openxmlformats.org/officeDocument/2006/relationships/theme" Target="theme/theme1.xml"/><Relationship Id="rId3" Type="http://schemas.openxmlformats.org/officeDocument/2006/relationships/styles" Target="styles.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vmlDrawing" Target="../drawings/vmlDrawing1.vml"/><Relationship Id="rId2"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dimension ref="A1:T24"/>
  <sheetViews>
    <sheetView tabSelected="1" workbookViewId="0"/>
  </sheetViews>
  <sheetFormatPr defaultRowHeight="15"/>
  <cols>
    <col min="1" max="1" width="60.7109375" customWidth="1"/>
    <col min="2" max="2" width="15.7109375" customWidth="1"/>
    <col min="3" max="3" width="4.7109375" customWidth="1"/>
    <col min="4" max="4" width="15.7109375" customWidth="1"/>
    <col min="5" max="5" width="4.7109375" customWidth="1"/>
    <col min="6" max="6" width="8.7109375" customWidth="1"/>
    <col min="7" max="7" width="4.7109375" customWidth="1"/>
    <col min="8" max="8" width="12.7109375" customWidth="1"/>
    <col min="9" max="9" width="4.7109375" customWidth="1"/>
    <col min="10" max="10" width="8.7109375" customWidth="1"/>
    <col min="11" max="11" width="4.7109375" customWidth="1"/>
    <col min="12" max="12" width="12.7109375" customWidth="1"/>
    <col min="13" max="13" width="4.7109375" customWidth="1"/>
    <col min="14" max="14" width="8.7109375" customWidth="1"/>
    <col min="15" max="15" width="4.7109375" customWidth="1"/>
    <col min="16" max="16" width="12.7109375" customWidth="1"/>
    <col min="17" max="17" width="4.7109375" customWidth="1"/>
    <col min="18" max="18" width="8.7109375" customWidth="1"/>
    <col min="19" max="19" width="4.7109375" customWidth="1"/>
    <col min="20" max="20" width="12.7109375" customWidth="1"/>
  </cols>
  <sheetData>
    <row r="1" spans="1:20">
      <c r="A1" s="2"/>
      <c r="B1" s="2"/>
      <c r="C1" s="2"/>
      <c r="D1" s="2"/>
      <c r="E1" s="2" t="s">
        <v>1</v>
      </c>
      <c r="F1" s="2"/>
      <c r="G1" s="2"/>
      <c r="H1" s="2"/>
      <c r="I1" s="2" t="s">
        <v>2</v>
      </c>
      <c r="J1" s="2"/>
      <c r="K1" s="2"/>
      <c r="L1" s="2"/>
      <c r="M1" s="2" t="s">
        <v>3</v>
      </c>
      <c r="N1" s="2"/>
      <c r="O1" s="2"/>
      <c r="P1" s="2"/>
      <c r="Q1" s="2" t="s">
        <v>4</v>
      </c>
      <c r="R1" s="2"/>
      <c r="S1" s="2"/>
      <c r="T1" s="2"/>
    </row>
    <row r="2" spans="1:20">
      <c r="A2" s="3"/>
      <c r="B2" s="3"/>
      <c r="C2" s="3"/>
      <c r="D2" s="3"/>
      <c r="E2" s="3"/>
      <c r="F2" s="3"/>
      <c r="G2" s="3"/>
      <c r="H2" s="3" t="s">
        <v>5</v>
      </c>
      <c r="I2" s="3"/>
      <c r="J2" s="3"/>
      <c r="K2" s="3"/>
      <c r="L2" s="3" t="s">
        <v>5</v>
      </c>
      <c r="M2" s="3"/>
      <c r="N2" s="3"/>
      <c r="O2" s="3"/>
      <c r="P2" s="3" t="s">
        <v>5</v>
      </c>
      <c r="Q2" s="3"/>
      <c r="R2" s="3"/>
      <c r="S2" s="3"/>
      <c r="T2" s="3" t="s">
        <v>6</v>
      </c>
    </row>
    <row r="3" spans="1:20">
      <c r="A3" s="3" t="s">
        <v>7</v>
      </c>
      <c r="B3" s="3">
        <v>10</v>
      </c>
      <c r="C3" s="3">
        <v>2</v>
      </c>
      <c r="D3">
        <f t="array" ref="D3">SUMPRODUCT(--(MOD(COLUMN(E3:U3)-COLUMN(A3)+1,4)=0),E3:U3)</f>
        <v>0</v>
      </c>
      <c r="E3" s="3">
        <v>3</v>
      </c>
      <c r="F3" s="3">
        <v>1150</v>
      </c>
      <c r="G3" s="3">
        <v>8</v>
      </c>
      <c r="H3">
        <f t="array" ref="H3">H$2*F3*E3*$B3*$C3*0.000000001</f>
        <v>0</v>
      </c>
      <c r="I3" s="3"/>
      <c r="J3" s="3"/>
      <c r="K3" s="3"/>
      <c r="L3">
        <f t="array" ref="L3">L$2*J3*I3*$B3*$C3*0.000000001</f>
        <v>0</v>
      </c>
      <c r="M3" s="3"/>
      <c r="N3" s="3"/>
      <c r="O3" s="3"/>
      <c r="P3">
        <f t="array" ref="P3">P$2*N3*M3*$B3*$C3*0.000000001</f>
        <v>0</v>
      </c>
      <c r="Q3" s="3"/>
      <c r="R3" s="3"/>
      <c r="S3" s="3"/>
      <c r="T3">
        <f t="array" ref="T3">T$2*R3*Q3*$B3*$C3*0.000000001</f>
        <v>0</v>
      </c>
    </row>
    <row r="4" spans="1:20">
      <c r="A4" s="3" t="s">
        <v>8</v>
      </c>
      <c r="B4" s="3">
        <v>64800</v>
      </c>
      <c r="C4" s="3">
        <v>2</v>
      </c>
      <c r="D4">
        <f t="array" ref="D4">SUMPRODUCT(--(MOD(COLUMN(E4:U4)-COLUMN(A4)+1,4)=0),E4:U4)</f>
        <v>0</v>
      </c>
      <c r="E4" s="3">
        <v>112</v>
      </c>
      <c r="F4" s="3">
        <v>1150</v>
      </c>
      <c r="G4" s="3">
        <v>8</v>
      </c>
      <c r="H4">
        <f t="array" ref="H4">H$2*F4*E4*$B4*$C4*0.000000001</f>
        <v>0</v>
      </c>
      <c r="I4" s="3"/>
      <c r="J4" s="3"/>
      <c r="K4" s="3"/>
      <c r="L4">
        <f t="array" ref="L4">L$2*J4*I4*$B4*$C4*0.000000001</f>
        <v>0</v>
      </c>
      <c r="M4" s="3"/>
      <c r="N4" s="3"/>
      <c r="O4" s="3"/>
      <c r="P4">
        <f t="array" ref="P4">P$2*N4*M4*$B4*$C4*0.000000001</f>
        <v>0</v>
      </c>
      <c r="Q4" s="3"/>
      <c r="R4" s="3"/>
      <c r="S4" s="3"/>
      <c r="T4">
        <f t="array" ref="T4">T$2*R4*Q4*$B4*$C4*0.000000001</f>
        <v>0</v>
      </c>
    </row>
    <row r="5" spans="1:20">
      <c r="A5" s="3" t="s">
        <v>9</v>
      </c>
      <c r="B5" s="3">
        <v>64800</v>
      </c>
      <c r="C5" s="3">
        <v>2</v>
      </c>
      <c r="D5">
        <f t="array" ref="D5">SUMPRODUCT(--(MOD(COLUMN(E5:U5)-COLUMN(A5)+1,4)=0),E5:U5)</f>
        <v>0</v>
      </c>
      <c r="E5" s="3">
        <v>75</v>
      </c>
      <c r="F5" s="3">
        <v>1150</v>
      </c>
      <c r="G5" s="3">
        <v>8</v>
      </c>
      <c r="H5">
        <f t="array" ref="H5">H$2*F5*E5*$B5*$C5*0.000000001</f>
        <v>0</v>
      </c>
      <c r="I5" s="3">
        <v>10</v>
      </c>
      <c r="J5" s="3">
        <v>1150</v>
      </c>
      <c r="K5" s="3">
        <v>8</v>
      </c>
      <c r="L5">
        <f t="array" ref="L5">L$2*J5*I5*$B5*$C5*0.000000001</f>
        <v>0</v>
      </c>
      <c r="M5" s="3">
        <v>4</v>
      </c>
      <c r="N5" s="3">
        <v>1150</v>
      </c>
      <c r="O5" s="3">
        <v>8</v>
      </c>
      <c r="P5">
        <f t="array" ref="P5">P$2*N5*M5*$B5*$C5*0.000000001</f>
        <v>0</v>
      </c>
      <c r="Q5" s="3">
        <v>3</v>
      </c>
      <c r="R5" s="3">
        <v>1150</v>
      </c>
      <c r="S5" s="3">
        <v>8</v>
      </c>
      <c r="T5">
        <f t="array" ref="T5">T$2*R5*Q5*$B5*$C5*0.000000001</f>
        <v>0</v>
      </c>
    </row>
    <row r="6" spans="1:20">
      <c r="A6" s="3" t="s">
        <v>10</v>
      </c>
      <c r="B6" s="3">
        <v>324000</v>
      </c>
      <c r="C6" s="3">
        <v>2</v>
      </c>
      <c r="D6">
        <f t="array" ref="D6">SUMPRODUCT(--(MOD(COLUMN(E6:U6)-COLUMN(A6)+1,4)=0),E6:U6)</f>
        <v>0</v>
      </c>
      <c r="E6" s="3">
        <v>4</v>
      </c>
      <c r="F6" s="3">
        <v>1150</v>
      </c>
      <c r="G6" s="3">
        <v>8</v>
      </c>
      <c r="H6">
        <f t="array" ref="H6">H$2*F6*E6*$B6*$C6*0.000000001</f>
        <v>0</v>
      </c>
      <c r="I6" s="3"/>
      <c r="J6" s="3"/>
      <c r="K6" s="3"/>
      <c r="L6">
        <f t="array" ref="L6">L$2*J6*I6*$B6*$C6*0.000000001</f>
        <v>0</v>
      </c>
      <c r="M6" s="3"/>
      <c r="N6" s="3"/>
      <c r="O6" s="3"/>
      <c r="P6">
        <f t="array" ref="P6">P$2*N6*M6*$B6*$C6*0.000000001</f>
        <v>0</v>
      </c>
      <c r="Q6" s="3"/>
      <c r="R6" s="3"/>
      <c r="S6" s="3"/>
      <c r="T6">
        <f t="array" ref="T6">T$2*R6*Q6*$B6*$C6*0.000000001</f>
        <v>0</v>
      </c>
    </row>
    <row r="7" spans="1:20">
      <c r="A7" s="3" t="s">
        <v>11</v>
      </c>
      <c r="B7" s="3">
        <v>518400</v>
      </c>
      <c r="C7" s="3">
        <v>2</v>
      </c>
      <c r="D7">
        <f t="array" ref="D7">SUMPRODUCT(--(MOD(COLUMN(E7:U7)-COLUMN(A7)+1,4)=0),E7:U7)</f>
        <v>0</v>
      </c>
      <c r="E7" s="3">
        <v>1</v>
      </c>
      <c r="F7" s="3">
        <v>1150</v>
      </c>
      <c r="G7" s="3">
        <v>8</v>
      </c>
      <c r="H7">
        <f t="array" ref="H7">H$2*F7*E7*$B7*$C7*0.000000001</f>
        <v>0</v>
      </c>
      <c r="I7" s="3"/>
      <c r="J7" s="3"/>
      <c r="K7" s="3"/>
      <c r="L7">
        <f t="array" ref="L7">L$2*J7*I7*$B7*$C7*0.000000001</f>
        <v>0</v>
      </c>
      <c r="M7" s="3"/>
      <c r="N7" s="3"/>
      <c r="O7" s="3"/>
      <c r="P7">
        <f t="array" ref="P7">P$2*N7*M7*$B7*$C7*0.000000001</f>
        <v>0</v>
      </c>
      <c r="Q7" s="3"/>
      <c r="R7" s="3"/>
      <c r="S7" s="3"/>
      <c r="T7">
        <f t="array" ref="T7">T$2*R7*Q7*$B7*$C7*0.000000001</f>
        <v>0</v>
      </c>
    </row>
    <row r="8" spans="1:20">
      <c r="A8" s="3" t="s">
        <v>12</v>
      </c>
      <c r="B8" s="3">
        <v>10</v>
      </c>
      <c r="C8" s="3">
        <v>2</v>
      </c>
      <c r="D8">
        <f t="array" ref="D8">SUMPRODUCT(--(MOD(COLUMN(E8:U8)-COLUMN(A8)+1,4)=0),E8:U8)</f>
        <v>0</v>
      </c>
      <c r="E8" s="3">
        <v>7</v>
      </c>
      <c r="F8" s="3">
        <v>1150</v>
      </c>
      <c r="G8" s="3">
        <v>8</v>
      </c>
      <c r="H8">
        <f t="array" ref="H8">H$2*F8*E8*$B8*$C8*0.000000001</f>
        <v>0</v>
      </c>
      <c r="I8" s="3">
        <v>3</v>
      </c>
      <c r="J8" s="3">
        <v>1150</v>
      </c>
      <c r="K8" s="3">
        <v>8</v>
      </c>
      <c r="L8">
        <f t="array" ref="L8">L$2*J8*I8*$B8*$C8*0.000000001</f>
        <v>0</v>
      </c>
      <c r="M8" s="3"/>
      <c r="N8" s="3"/>
      <c r="O8" s="3"/>
      <c r="P8">
        <f t="array" ref="P8">P$2*N8*M8*$B8*$C8*0.000000001</f>
        <v>0</v>
      </c>
      <c r="Q8" s="3"/>
      <c r="R8" s="3"/>
      <c r="S8" s="3"/>
      <c r="T8">
        <f t="array" ref="T8">T$2*R8*Q8*$B8*$C8*0.000000001</f>
        <v>0</v>
      </c>
    </row>
    <row r="9" spans="1:20">
      <c r="A9" s="3" t="s">
        <v>13</v>
      </c>
      <c r="B9" s="3">
        <v>10</v>
      </c>
      <c r="C9" s="3">
        <v>2</v>
      </c>
      <c r="D9">
        <f t="array" ref="D9">SUMPRODUCT(--(MOD(COLUMN(E9:U9)-COLUMN(A9)+1,4)=0),E9:U9)</f>
        <v>0</v>
      </c>
      <c r="E9" s="3">
        <v>6</v>
      </c>
      <c r="F9" s="3">
        <v>1150</v>
      </c>
      <c r="G9" s="3">
        <v>8</v>
      </c>
      <c r="H9">
        <f t="array" ref="H9">H$2*F9*E9*$B9*$C9*0.000000001</f>
        <v>0</v>
      </c>
      <c r="I9" s="3"/>
      <c r="J9" s="3"/>
      <c r="K9" s="3"/>
      <c r="L9">
        <f t="array" ref="L9">L$2*J9*I9*$B9*$C9*0.000000001</f>
        <v>0</v>
      </c>
      <c r="M9" s="3"/>
      <c r="N9" s="3"/>
      <c r="O9" s="3"/>
      <c r="P9">
        <f t="array" ref="P9">P$2*N9*M9*$B9*$C9*0.000000001</f>
        <v>0</v>
      </c>
      <c r="Q9" s="3"/>
      <c r="R9" s="3"/>
      <c r="S9" s="3"/>
      <c r="T9">
        <f t="array" ref="T9">T$2*R9*Q9*$B9*$C9*0.000000001</f>
        <v>0</v>
      </c>
    </row>
    <row r="10" spans="1:20">
      <c r="A10" s="3" t="s">
        <v>14</v>
      </c>
      <c r="B10" s="3">
        <v>1231200</v>
      </c>
      <c r="C10" s="3">
        <v>2</v>
      </c>
      <c r="D10">
        <f t="array" ref="D10">SUMPRODUCT(--(MOD(COLUMN(E10:U10)-COLUMN(A10)+1,4)=0),E10:U10)</f>
        <v>0</v>
      </c>
      <c r="E10" s="3">
        <v>11</v>
      </c>
      <c r="F10" s="3">
        <v>1150</v>
      </c>
      <c r="G10" s="3">
        <v>8</v>
      </c>
      <c r="H10">
        <f t="array" ref="H10">H$2*F10*E10*$B10*$C10*0.000000001</f>
        <v>0</v>
      </c>
      <c r="I10" s="3">
        <v>4</v>
      </c>
      <c r="J10" s="3">
        <v>1150</v>
      </c>
      <c r="K10" s="3">
        <v>8</v>
      </c>
      <c r="L10">
        <f t="array" ref="L10">L$2*J10*I10*$B10*$C10*0.000000001</f>
        <v>0</v>
      </c>
      <c r="M10" s="3"/>
      <c r="N10" s="3"/>
      <c r="O10" s="3"/>
      <c r="P10">
        <f t="array" ref="P10">P$2*N10*M10*$B10*$C10*0.000000001</f>
        <v>0</v>
      </c>
      <c r="Q10" s="3"/>
      <c r="R10" s="3"/>
      <c r="S10" s="3"/>
      <c r="T10">
        <f t="array" ref="T10">T$2*R10*Q10*$B10*$C10*0.000000001</f>
        <v>0</v>
      </c>
    </row>
    <row r="11" spans="1:20">
      <c r="A11" s="3" t="s">
        <v>15</v>
      </c>
      <c r="B11" s="3">
        <v>15552000</v>
      </c>
      <c r="C11" s="3">
        <v>2</v>
      </c>
      <c r="D11">
        <f t="array" ref="D11">SUMPRODUCT(--(MOD(COLUMN(E11:U11)-COLUMN(A11)+1,4)=0),E11:U11)</f>
        <v>0</v>
      </c>
      <c r="E11" s="3">
        <v>23</v>
      </c>
      <c r="F11" s="3">
        <v>1150</v>
      </c>
      <c r="G11" s="3">
        <v>8</v>
      </c>
      <c r="H11">
        <f t="array" ref="H11">H$2*F11*E11*$B11*$C11*0.000000001</f>
        <v>0</v>
      </c>
      <c r="I11" s="3">
        <v>24</v>
      </c>
      <c r="J11" s="3">
        <v>1150</v>
      </c>
      <c r="K11" s="3">
        <v>8</v>
      </c>
      <c r="L11">
        <f t="array" ref="L11">L$2*J11*I11*$B11*$C11*0.000000001</f>
        <v>0</v>
      </c>
      <c r="M11" s="3"/>
      <c r="N11" s="3"/>
      <c r="O11" s="3"/>
      <c r="P11">
        <f t="array" ref="P11">P$2*N11*M11*$B11*$C11*0.000000001</f>
        <v>0</v>
      </c>
      <c r="Q11" s="3">
        <v>25</v>
      </c>
      <c r="R11" s="3">
        <v>1150</v>
      </c>
      <c r="S11" s="3">
        <v>8</v>
      </c>
      <c r="T11">
        <f t="array" ref="T11">T$2*R11*Q11*$B11*$C11*0.000000001</f>
        <v>0</v>
      </c>
    </row>
    <row r="12" spans="1:20">
      <c r="A12" s="3" t="s">
        <v>16</v>
      </c>
      <c r="B12" s="3">
        <v>2592000</v>
      </c>
      <c r="C12" s="3">
        <v>2</v>
      </c>
      <c r="D12">
        <f t="array" ref="D12">SUMPRODUCT(--(MOD(COLUMN(E12:U12)-COLUMN(A12)+1,4)=0),E12:U12)</f>
        <v>0</v>
      </c>
      <c r="E12" s="3">
        <v>1</v>
      </c>
      <c r="F12" s="3">
        <v>1150</v>
      </c>
      <c r="G12" s="3">
        <v>8</v>
      </c>
      <c r="H12">
        <f t="array" ref="H12">H$2*F12*E12*$B12*$C12*0.000000001</f>
        <v>0</v>
      </c>
      <c r="I12" s="3">
        <v>1</v>
      </c>
      <c r="J12" s="3">
        <v>1150</v>
      </c>
      <c r="K12" s="3">
        <v>8</v>
      </c>
      <c r="L12">
        <f t="array" ref="L12">L$2*J12*I12*$B12*$C12*0.000000001</f>
        <v>0</v>
      </c>
      <c r="M12" s="3"/>
      <c r="N12" s="3"/>
      <c r="O12" s="3"/>
      <c r="P12">
        <f t="array" ref="P12">P$2*N12*M12*$B12*$C12*0.000000001</f>
        <v>0</v>
      </c>
      <c r="Q12" s="3"/>
      <c r="R12" s="3"/>
      <c r="S12" s="3"/>
      <c r="T12">
        <f t="array" ref="T12">T$2*R12*Q12*$B12*$C12*0.000000001</f>
        <v>0</v>
      </c>
    </row>
    <row r="13" spans="1:20">
      <c r="A13" s="3" t="s">
        <v>17</v>
      </c>
      <c r="B13" s="3">
        <v>2592000</v>
      </c>
      <c r="C13" s="3">
        <v>2</v>
      </c>
      <c r="D13">
        <f t="array" ref="D13">SUMPRODUCT(--(MOD(COLUMN(E13:U13)-COLUMN(A13)+1,4)=0),E13:U13)</f>
        <v>0</v>
      </c>
      <c r="E13" s="3">
        <v>3</v>
      </c>
      <c r="F13" s="3">
        <v>1150</v>
      </c>
      <c r="G13" s="3">
        <v>8</v>
      </c>
      <c r="H13">
        <f t="array" ref="H13">H$2*F13*E13*$B13*$C13*0.000000001</f>
        <v>0</v>
      </c>
      <c r="I13" s="3">
        <v>1</v>
      </c>
      <c r="J13" s="3">
        <v>1150</v>
      </c>
      <c r="K13" s="3">
        <v>8</v>
      </c>
      <c r="L13">
        <f t="array" ref="L13">L$2*J13*I13*$B13*$C13*0.000000001</f>
        <v>0</v>
      </c>
      <c r="M13" s="3"/>
      <c r="N13" s="3"/>
      <c r="O13" s="3"/>
      <c r="P13">
        <f t="array" ref="P13">P$2*N13*M13*$B13*$C13*0.000000001</f>
        <v>0</v>
      </c>
      <c r="Q13" s="3"/>
      <c r="R13" s="3"/>
      <c r="S13" s="3"/>
      <c r="T13">
        <f t="array" ref="T13">T$2*R13*Q13*$B13*$C13*0.000000001</f>
        <v>0</v>
      </c>
    </row>
    <row r="14" spans="1:20">
      <c r="A14" s="3" t="s">
        <v>18</v>
      </c>
      <c r="B14" s="3">
        <v>324000</v>
      </c>
      <c r="C14" s="3">
        <v>2</v>
      </c>
      <c r="D14">
        <f t="array" ref="D14">SUMPRODUCT(--(MOD(COLUMN(E14:U14)-COLUMN(A14)+1,4)=0),E14:U14)</f>
        <v>0</v>
      </c>
      <c r="E14" s="3">
        <v>2</v>
      </c>
      <c r="F14" s="3">
        <v>1150</v>
      </c>
      <c r="G14" s="3">
        <v>8</v>
      </c>
      <c r="H14">
        <f t="array" ref="H14">H$2*F14*E14*$B14*$C14*0.000000001</f>
        <v>0</v>
      </c>
      <c r="I14" s="3"/>
      <c r="J14" s="3"/>
      <c r="K14" s="3"/>
      <c r="L14">
        <f t="array" ref="L14">L$2*J14*I14*$B14*$C14*0.000000001</f>
        <v>0</v>
      </c>
      <c r="M14" s="3"/>
      <c r="N14" s="3"/>
      <c r="O14" s="3"/>
      <c r="P14">
        <f t="array" ref="P14">P$2*N14*M14*$B14*$C14*0.000000001</f>
        <v>0</v>
      </c>
      <c r="Q14" s="3"/>
      <c r="R14" s="3"/>
      <c r="S14" s="3"/>
      <c r="T14">
        <f t="array" ref="T14">T$2*R14*Q14*$B14*$C14*0.000000001</f>
        <v>0</v>
      </c>
    </row>
    <row r="15" spans="1:20">
      <c r="A15" s="3" t="s">
        <v>19</v>
      </c>
      <c r="B15" s="3"/>
      <c r="C15" s="3"/>
      <c r="D15">
        <f t="array" ref="D15">SUM(D3:D14)*0.001</f>
        <v>0</v>
      </c>
      <c r="E15" s="3"/>
      <c r="F15" s="3" t="s">
        <v>1</v>
      </c>
      <c r="G15" s="3"/>
      <c r="H15">
        <f t="array" ref="H15">SUM(H3:H14)*0.001</f>
        <v>0</v>
      </c>
      <c r="I15" s="3"/>
      <c r="J15" s="3" t="s">
        <v>2</v>
      </c>
      <c r="K15" s="3"/>
      <c r="L15">
        <f t="array" ref="L15">SUM(L3:L14)*0.001</f>
        <v>0</v>
      </c>
      <c r="M15" s="3"/>
      <c r="N15" s="3" t="s">
        <v>3</v>
      </c>
      <c r="O15" s="3"/>
      <c r="P15">
        <f t="array" ref="P15">SUM(P3:P14)*0.001</f>
        <v>0</v>
      </c>
      <c r="Q15" s="3"/>
      <c r="R15" s="3" t="s">
        <v>4</v>
      </c>
      <c r="S15" s="3"/>
      <c r="T15">
        <f t="array" ref="T15">SUM(T3:T14)*0.001</f>
        <v>0</v>
      </c>
    </row>
    <row r="17" spans="1:2">
      <c r="A17" t="s">
        <v>20</v>
      </c>
      <c r="B17" t="s">
        <v>21</v>
      </c>
    </row>
    <row r="18" spans="1:2">
      <c r="A18" t="s">
        <v>22</v>
      </c>
      <c r="B18" t="s">
        <v>23</v>
      </c>
    </row>
    <row r="19" spans="1:2">
      <c r="A19" t="s">
        <v>24</v>
      </c>
      <c r="B19" t="s">
        <v>25</v>
      </c>
    </row>
    <row r="20" spans="1:2">
      <c r="A20" t="s">
        <v>26</v>
      </c>
      <c r="B20" t="s">
        <v>27</v>
      </c>
    </row>
    <row r="21" spans="1:2">
      <c r="A21" t="s">
        <v>28</v>
      </c>
      <c r="B21" t="s">
        <v>29</v>
      </c>
    </row>
    <row r="22" spans="1:2">
      <c r="A22" t="s">
        <v>30</v>
      </c>
      <c r="B22" t="s">
        <v>31</v>
      </c>
    </row>
    <row r="23" spans="1:2">
      <c r="A23" t="s">
        <v>32</v>
      </c>
      <c r="B23" t="s">
        <v>33</v>
      </c>
    </row>
    <row r="24" spans="1:2">
      <c r="A24" t="s">
        <v>34</v>
      </c>
      <c r="B24" t="s">
        <v>35</v>
      </c>
    </row>
  </sheetData>
  <mergeCells count="12">
    <mergeCell ref="E1:H1"/>
    <mergeCell ref="I1:L1"/>
    <mergeCell ref="M1:P1"/>
    <mergeCell ref="Q1:T1"/>
    <mergeCell ref="B17:H17"/>
    <mergeCell ref="B18:H18"/>
    <mergeCell ref="B19:H19"/>
    <mergeCell ref="B20:H20"/>
    <mergeCell ref="B21:H21"/>
    <mergeCell ref="B22:H22"/>
    <mergeCell ref="B23:H23"/>
    <mergeCell ref="B24:H24"/>
  </mergeCells>
  <pageMargins left="0.7" right="0.7" top="0.75" bottom="0.75" header="0.3" footer="0.3"/>
  <legacy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Volume</vt:lpstr>
    </vt:vector>
  </TitlesOfParts>
  <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2018-05-04T04:47:42Z</dcterms:created>
  <dcterms:modified xsi:type="dcterms:W3CDTF">2018-05-04T04:47:42Z</dcterms:modified>
</cp:coreProperties>
</file>