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AC3" authorId="0">
      <text>
        <r>
          <rPr>
            <sz val="8"/>
            <color indexed="81"/>
            <rFont val="Tahoma"/>
            <family val="2"/>
          </rPr>
          <t>msftyz msftyzmpa</t>
        </r>
      </text>
    </comment>
    <comment ref="AE3" authorId="0">
      <text>
        <r>
          <rPr>
            <sz val="8"/>
            <color indexed="81"/>
            <rFont val="Tahoma"/>
            <family val="2"/>
          </rPr>
          <t>abrupt-4xCO2 piControl historical 1pctCO2</t>
        </r>
      </text>
    </comment>
    <comment ref="AC4" authorId="0">
      <text>
        <r>
          <rPr>
            <sz val="8"/>
            <color indexed="81"/>
            <rFont val="Tahoma"/>
            <family val="2"/>
          </rPr>
          <t>msftyrho msftyrhompa</t>
        </r>
      </text>
    </comment>
    <comment ref="AE4" authorId="0">
      <text>
        <r>
          <rPr>
            <sz val="8"/>
            <color indexed="81"/>
            <rFont val="Tahoma"/>
            <family val="2"/>
          </rPr>
          <t>abrupt-4xCO2 piControl historical 1pctCO2</t>
        </r>
      </text>
    </comment>
    <comment ref="AC5" authorId="0">
      <text>
        <r>
          <rPr>
            <sz val="8"/>
            <color indexed="81"/>
            <rFont val="Tahoma"/>
            <family val="2"/>
          </rPr>
          <t>msftmz</t>
        </r>
      </text>
    </comment>
    <comment ref="AE5" authorId="0">
      <text>
        <r>
          <rPr>
            <sz val="8"/>
            <color indexed="81"/>
            <rFont val="Tahoma"/>
            <family val="2"/>
          </rPr>
          <t>amip</t>
        </r>
      </text>
    </comment>
    <comment ref="U6" authorId="0">
      <text>
        <r>
          <rPr>
            <sz val="8"/>
            <color indexed="81"/>
            <rFont val="Tahoma"/>
            <family val="2"/>
          </rPr>
          <t>msftmz</t>
        </r>
      </text>
    </comment>
    <comment ref="W6" authorId="0">
      <text>
        <r>
          <rPr>
            <sz val="8"/>
            <color indexed="81"/>
            <rFont val="Tahoma"/>
            <family val="2"/>
          </rPr>
          <t>abrupt-4xCO2 piControl historical 1pctCO2</t>
        </r>
      </text>
    </comment>
    <comment ref="AC6" authorId="0">
      <text>
        <r>
          <rPr>
            <sz val="8"/>
            <color indexed="81"/>
            <rFont val="Tahoma"/>
            <family val="2"/>
          </rPr>
          <t>msftmz msftmzmpa msftmzsmpa msftyzsmpa</t>
        </r>
      </text>
    </comment>
    <comment ref="AE6" authorId="0">
      <text>
        <r>
          <rPr>
            <sz val="8"/>
            <color indexed="81"/>
            <rFont val="Tahoma"/>
            <family val="2"/>
          </rPr>
          <t>abrupt-4xCO2 piControl historical 1pctCO2</t>
        </r>
      </text>
    </comment>
    <comment ref="E7" authorId="0">
      <text>
        <r>
          <rPr>
            <sz val="8"/>
            <color indexed="81"/>
            <rFont val="Tahoma"/>
            <family val="2"/>
          </rPr>
          <t>clt hfls hfss mrro pr prc prsn rlds rldscs rlus rsds rsdscs rsdsdiff rsus rsuscs</t>
        </r>
      </text>
    </comment>
    <comment ref="G7" authorId="0">
      <text>
        <r>
          <rPr>
            <sz val="8"/>
            <color indexed="81"/>
            <rFont val="Tahoma"/>
            <family val="2"/>
          </rPr>
          <t>1pctCO2 abrupt-4xCO2 amip historical piControl</t>
        </r>
      </text>
    </comment>
    <comment ref="I7" authorId="0">
      <text>
        <r>
          <rPr>
            <sz val="8"/>
            <color indexed="81"/>
            <rFont val="Tahoma"/>
            <family val="2"/>
          </rPr>
          <t>huss mrsos ps tas tos tslsi uas vas</t>
        </r>
      </text>
    </comment>
    <comment ref="K7" authorId="0">
      <text>
        <r>
          <rPr>
            <sz val="8"/>
            <color indexed="81"/>
            <rFont val="Tahoma"/>
            <family val="2"/>
          </rPr>
          <t>1pctCO2 abrupt-4xCO2 amip historical piControl</t>
        </r>
      </text>
    </comment>
    <comment ref="M7" authorId="0">
      <text>
        <r>
          <rPr>
            <sz val="8"/>
            <color indexed="81"/>
            <rFont val="Tahoma"/>
            <family val="2"/>
          </rPr>
          <t>ps psl rv850 zg500</t>
        </r>
      </text>
    </comment>
    <comment ref="O7" authorId="0">
      <text>
        <r>
          <rPr>
            <sz val="8"/>
            <color indexed="81"/>
            <rFont val="Tahoma"/>
            <family val="2"/>
          </rPr>
          <t>piControl historical amip</t>
        </r>
      </text>
    </comment>
    <comment ref="Q7" authorId="0">
      <text>
        <r>
          <rPr>
            <sz val="8"/>
            <color indexed="81"/>
            <rFont val="Tahoma"/>
            <family val="2"/>
          </rPr>
          <t>clt hfls hfss hurs hursmax hursmin huss mrro mrso mrsos omldamax pr prc prsn psl rlds rlus rlut rsds rsus sfcWind sfcWindmax siconc sithick siu siv snc snw tas tasmax tasmin tos tossq tslsi uas vas</t>
        </r>
      </text>
    </comment>
    <comment ref="S7" authorId="0">
      <text>
        <r>
          <rPr>
            <sz val="8"/>
            <color indexed="81"/>
            <rFont val="Tahoma"/>
            <family val="2"/>
          </rPr>
          <t>1pctCO2 abrupt-4xCO2 piControl historical amip</t>
        </r>
      </text>
    </comment>
    <comment ref="Y7" authorId="0">
      <text>
        <r>
          <rPr>
            <sz val="8"/>
            <color indexed="81"/>
            <rFont val="Tahoma"/>
            <family val="2"/>
          </rPr>
          <t>areacella areacello areacellr basin deptho mrsofc orog rootd sftgif sftlf sftof</t>
        </r>
      </text>
    </comment>
    <comment ref="AA7" authorId="0">
      <text>
        <r>
          <rPr>
            <sz val="8"/>
            <color indexed="81"/>
            <rFont val="Tahoma"/>
            <family val="2"/>
          </rPr>
          <t>1pctCO2 abrupt-4xCO2 piControl historical amip</t>
        </r>
      </text>
    </comment>
    <comment ref="AC7" authorId="0">
      <text>
        <r>
          <rPr>
            <sz val="8"/>
            <color indexed="81"/>
            <rFont val="Tahoma"/>
            <family val="2"/>
          </rPr>
          <t>agesno baresoilFrac burntFractionAll cLitter cProduct cSoil cVeg ccb cct chl ci clivi clt clwvi cropFrac evspsbl evspsblsoi evspsblveg fFire fGrazing fHarvest fLitterSoil fLuc fVegLitter fVegSoil fco2antt fco2fos fco2nat fgco2 gpp grassFrac hfds hfdsn hfls hfss hurs huss lai mlotst mrfso mrro mrros mrso mrsos nbp nep npp o2 orog pastureFrac pr prc prsn prw ps psl ra residualFrac rh rlds rldscs rlus rlut rlutcs rsds rsdscs rsdt rsus rsuscs rsut rsutcs rtmt sbl sbl sci sfcWind shrubFrac siconc siconca simass sisnconc sisnmass sisnthick sispeed sitemptop sithick sitimefrac siu siv sivol snc snd snm snw sos spco2 talk tas tasmax tasmin tauu tauv tos tran treeFrac ts tsn uas vas zos</t>
        </r>
      </text>
    </comment>
    <comment ref="AE7" authorId="0">
      <text>
        <r>
          <rPr>
            <sz val="8"/>
            <color indexed="81"/>
            <rFont val="Tahoma"/>
            <family val="2"/>
          </rPr>
          <t>abrupt-4xCO2 amip piControl historical 1pctCO2</t>
        </r>
      </text>
    </comment>
    <comment ref="U8" authorId="0">
      <text>
        <r>
          <rPr>
            <sz val="8"/>
            <color indexed="81"/>
            <rFont val="Tahoma"/>
            <family val="2"/>
          </rPr>
          <t>hfds sfdsi sfriver sos tauuo tauvo tos wfo</t>
        </r>
      </text>
    </comment>
    <comment ref="W8" authorId="0">
      <text>
        <r>
          <rPr>
            <sz val="8"/>
            <color indexed="81"/>
            <rFont val="Tahoma"/>
            <family val="2"/>
          </rPr>
          <t>abrupt-4xCO2 piControl historical 1pctCO2</t>
        </r>
      </text>
    </comment>
    <comment ref="Y8" authorId="0">
      <text>
        <r>
          <rPr>
            <sz val="8"/>
            <color indexed="81"/>
            <rFont val="Tahoma"/>
            <family val="2"/>
          </rPr>
          <t>areacello basin deptho hfgeou sftof</t>
        </r>
      </text>
    </comment>
    <comment ref="AA8" authorId="0">
      <text>
        <r>
          <rPr>
            <sz val="8"/>
            <color indexed="81"/>
            <rFont val="Tahoma"/>
            <family val="2"/>
          </rPr>
          <t>abrupt-4xCO2 piControl historical 1pctCO2</t>
        </r>
      </text>
    </comment>
    <comment ref="AC8" authorId="0">
      <text>
        <r>
          <rPr>
            <sz val="8"/>
            <color indexed="81"/>
            <rFont val="Tahoma"/>
            <family val="2"/>
          </rPr>
          <t>chlos dfeos dissi13cos dissi14cabioos dissic dissicabioos dissicnatos eparag100 epc100 epcalc100 fg13co2 fg14co2abio fgco2 fgco2abio fgco2nat fgo2 fsitherm hfcorr hfds hfsifrazil2d intpp mlotst mlotstmax mlotstmin msftbarot no3os o2os o2satos pbo ph po4 pso sfdsi sfriver sios sob sos spco2 spco2abio spco2nat talk talknatos tauucorr tauuo tauvcorr tauvo tob tos wfcorr wfo wfonocorr zos</t>
        </r>
      </text>
    </comment>
    <comment ref="AE8" authorId="0">
      <text>
        <r>
          <rPr>
            <sz val="8"/>
            <color indexed="81"/>
            <rFont val="Tahoma"/>
            <family val="2"/>
          </rPr>
          <t>abrupt-4xCO2 piControl historical 1pctCO2</t>
        </r>
      </text>
    </comment>
    <comment ref="AK8" authorId="0">
      <text>
        <r>
          <rPr>
            <sz val="8"/>
            <color indexed="81"/>
            <rFont val="Tahoma"/>
            <family val="2"/>
          </rPr>
          <t>fg13co2 fg14co2abio fgco2 fgco2abio fgco2nat</t>
        </r>
      </text>
    </comment>
    <comment ref="AM8" authorId="0">
      <text>
        <r>
          <rPr>
            <sz val="8"/>
            <color indexed="81"/>
            <rFont val="Tahoma"/>
            <family val="2"/>
          </rPr>
          <t>abrupt-4xCO2 piControl historical 1pctCO2</t>
        </r>
      </text>
    </comment>
    <comment ref="U9" authorId="0">
      <text>
        <r>
          <rPr>
            <sz val="8"/>
            <color indexed="81"/>
            <rFont val="Tahoma"/>
            <family val="2"/>
          </rPr>
          <t>hfbasin</t>
        </r>
      </text>
    </comment>
    <comment ref="W9" authorId="0">
      <text>
        <r>
          <rPr>
            <sz val="8"/>
            <color indexed="81"/>
            <rFont val="Tahoma"/>
            <family val="2"/>
          </rPr>
          <t>abrupt-4xCO2 piControl historical 1pctCO2</t>
        </r>
      </text>
    </comment>
    <comment ref="AC9" authorId="0">
      <text>
        <r>
          <rPr>
            <sz val="8"/>
            <color indexed="81"/>
            <rFont val="Tahoma"/>
            <family val="2"/>
          </rPr>
          <t>hfbasin hfbasinpadv hfbasinpmadv hfbasinpmdiff hfbasinpsmadv</t>
        </r>
      </text>
    </comment>
    <comment ref="AE9" authorId="0">
      <text>
        <r>
          <rPr>
            <sz val="8"/>
            <color indexed="81"/>
            <rFont val="Tahoma"/>
            <family val="2"/>
          </rPr>
          <t>abrupt-4xCO2 piControl historical 1pctCO2</t>
        </r>
      </text>
    </comment>
    <comment ref="AC10" authorId="0">
      <text>
        <r>
          <rPr>
            <sz val="8"/>
            <color indexed="81"/>
            <rFont val="Tahoma"/>
            <family val="2"/>
          </rPr>
          <t>ch4global co2mass n2oglobal</t>
        </r>
      </text>
    </comment>
    <comment ref="AE10" authorId="0">
      <text>
        <r>
          <rPr>
            <sz val="8"/>
            <color indexed="81"/>
            <rFont val="Tahoma"/>
            <family val="2"/>
          </rPr>
          <t>abrupt-4xCO2 amip piControl historical 1pctCO2</t>
        </r>
      </text>
    </comment>
    <comment ref="AG10" authorId="0">
      <text>
        <r>
          <rPr>
            <sz val="8"/>
            <color indexed="81"/>
            <rFont val="Tahoma"/>
            <family val="2"/>
          </rPr>
          <t>ch4globalClim co2massClim n2oglobalClim</t>
        </r>
      </text>
    </comment>
    <comment ref="AI10" authorId="0">
      <text>
        <r>
          <rPr>
            <sz val="8"/>
            <color indexed="81"/>
            <rFont val="Tahoma"/>
            <family val="2"/>
          </rPr>
          <t>abrupt-4xCO2 piControl amip historical 1pctCO2</t>
        </r>
      </text>
    </comment>
    <comment ref="U11" authorId="0">
      <text>
        <r>
          <rPr>
            <sz val="8"/>
            <color indexed="81"/>
            <rFont val="Tahoma"/>
            <family val="2"/>
          </rPr>
          <t>bigthetaoga masso soga sosga thetaoga tosga volo</t>
        </r>
      </text>
    </comment>
    <comment ref="W11" authorId="0">
      <text>
        <r>
          <rPr>
            <sz val="8"/>
            <color indexed="81"/>
            <rFont val="Tahoma"/>
            <family val="2"/>
          </rPr>
          <t>abrupt-4xCO2 piControl historical 1pctCO2</t>
        </r>
      </text>
    </comment>
    <comment ref="AC11" authorId="0">
      <text>
        <r>
          <rPr>
            <sz val="8"/>
            <color indexed="81"/>
            <rFont val="Tahoma"/>
            <family val="2"/>
          </rPr>
          <t>bigthetaoga masso soga sosga thetaoga tosga volo zostoga</t>
        </r>
      </text>
    </comment>
    <comment ref="AE11" authorId="0">
      <text>
        <r>
          <rPr>
            <sz val="8"/>
            <color indexed="81"/>
            <rFont val="Tahoma"/>
            <family val="2"/>
          </rPr>
          <t>abrupt-4xCO2 piControl historical 1pctCO2</t>
        </r>
      </text>
    </comment>
    <comment ref="M12" authorId="0">
      <text>
        <r>
          <rPr>
            <sz val="8"/>
            <color indexed="81"/>
            <rFont val="Tahoma"/>
            <family val="2"/>
          </rPr>
          <t>ta ua va</t>
        </r>
      </text>
    </comment>
    <comment ref="O12" authorId="0">
      <text>
        <r>
          <rPr>
            <sz val="8"/>
            <color indexed="81"/>
            <rFont val="Tahoma"/>
            <family val="2"/>
          </rPr>
          <t>amip historical piControl</t>
        </r>
      </text>
    </comment>
    <comment ref="AC13" authorId="0">
      <text>
        <r>
          <rPr>
            <sz val="8"/>
            <color indexed="81"/>
            <rFont val="Tahoma"/>
            <family val="2"/>
          </rPr>
          <t>ch4 co2 hur hus n2o o3 ta ua va wap zg</t>
        </r>
      </text>
    </comment>
    <comment ref="AE13" authorId="0">
      <text>
        <r>
          <rPr>
            <sz val="8"/>
            <color indexed="81"/>
            <rFont val="Tahoma"/>
            <family val="2"/>
          </rPr>
          <t>abrupt-4xCO2 amip piControl historical 1pctCO2</t>
        </r>
      </text>
    </comment>
    <comment ref="AG13" authorId="0">
      <text>
        <r>
          <rPr>
            <sz val="8"/>
            <color indexed="81"/>
            <rFont val="Tahoma"/>
            <family val="2"/>
          </rPr>
          <t>ch4Clim co2Clim n2oClim o3Clim</t>
        </r>
      </text>
    </comment>
    <comment ref="AI13" authorId="0">
      <text>
        <r>
          <rPr>
            <sz val="8"/>
            <color indexed="81"/>
            <rFont val="Tahoma"/>
            <family val="2"/>
          </rPr>
          <t>abrupt-4xCO2 piControl amip historical 1pctCO2</t>
        </r>
      </text>
    </comment>
    <comment ref="Y14" authorId="0">
      <text>
        <r>
          <rPr>
            <sz val="8"/>
            <color indexed="81"/>
            <rFont val="Tahoma"/>
            <family val="2"/>
          </rPr>
          <t>volcello</t>
        </r>
      </text>
    </comment>
    <comment ref="AA14" authorId="0">
      <text>
        <r>
          <rPr>
            <sz val="8"/>
            <color indexed="81"/>
            <rFont val="Tahoma"/>
            <family val="2"/>
          </rPr>
          <t>amip</t>
        </r>
      </text>
    </comment>
    <comment ref="AC14" authorId="0">
      <text>
        <r>
          <rPr>
            <sz val="8"/>
            <color indexed="81"/>
            <rFont val="Tahoma"/>
            <family val="2"/>
          </rPr>
          <t>so thetao uo vo</t>
        </r>
      </text>
    </comment>
    <comment ref="AE14" authorId="0">
      <text>
        <r>
          <rPr>
            <sz val="8"/>
            <color indexed="81"/>
            <rFont val="Tahoma"/>
            <family val="2"/>
          </rPr>
          <t>amip</t>
        </r>
      </text>
    </comment>
    <comment ref="U15" authorId="0">
      <text>
        <r>
          <rPr>
            <sz val="8"/>
            <color indexed="81"/>
            <rFont val="Tahoma"/>
            <family val="2"/>
          </rPr>
          <t>agessc bigthetao so thetao thkcello uo vo wo</t>
        </r>
      </text>
    </comment>
    <comment ref="W15" authorId="0">
      <text>
        <r>
          <rPr>
            <sz val="8"/>
            <color indexed="81"/>
            <rFont val="Tahoma"/>
            <family val="2"/>
          </rPr>
          <t>abrupt-4xCO2 piControl historical 1pctCO2</t>
        </r>
      </text>
    </comment>
    <comment ref="Y15" authorId="0">
      <text>
        <r>
          <rPr>
            <sz val="8"/>
            <color indexed="81"/>
            <rFont val="Tahoma"/>
            <family val="2"/>
          </rPr>
          <t>masscello volcello</t>
        </r>
      </text>
    </comment>
    <comment ref="AA15" authorId="0">
      <text>
        <r>
          <rPr>
            <sz val="8"/>
            <color indexed="81"/>
            <rFont val="Tahoma"/>
            <family val="2"/>
          </rPr>
          <t>abrupt-4xCO2 piControl historical 1pctCO2</t>
        </r>
      </text>
    </comment>
    <comment ref="AC15" authorId="0">
      <text>
        <r>
          <rPr>
            <sz val="8"/>
            <color indexed="81"/>
            <rFont val="Tahoma"/>
            <family val="2"/>
          </rPr>
          <t>agessc bigthetao hfsifrazil masscello obvfsq so thetao umo uo vmo vo wmo wo zfullo zhalfo</t>
        </r>
      </text>
    </comment>
    <comment ref="AE15" authorId="0">
      <text>
        <r>
          <rPr>
            <sz val="8"/>
            <color indexed="81"/>
            <rFont val="Tahoma"/>
            <family val="2"/>
          </rPr>
          <t>abrupt-4xCO2 piControl historical 1pctCO2</t>
        </r>
      </text>
    </comment>
    <comment ref="AG15" authorId="0">
      <text>
        <r>
          <rPr>
            <sz val="8"/>
            <color indexed="81"/>
            <rFont val="Tahoma"/>
            <family val="2"/>
          </rPr>
          <t>zfullo zhalfo</t>
        </r>
      </text>
    </comment>
    <comment ref="AI15" authorId="0">
      <text>
        <r>
          <rPr>
            <sz val="8"/>
            <color indexed="81"/>
            <rFont val="Tahoma"/>
            <family val="2"/>
          </rPr>
          <t>historical</t>
        </r>
      </text>
    </comment>
    <comment ref="AK15" authorId="0">
      <text>
        <r>
          <rPr>
            <sz val="8"/>
            <color indexed="81"/>
            <rFont val="Tahoma"/>
            <family val="2"/>
          </rPr>
          <t>cfc12 chl dfe dissi13c dissi14cabio dissicabio dissicnat no3 o2 phabio phnat si talknat</t>
        </r>
      </text>
    </comment>
    <comment ref="AM15" authorId="0">
      <text>
        <r>
          <rPr>
            <sz val="8"/>
            <color indexed="81"/>
            <rFont val="Tahoma"/>
            <family val="2"/>
          </rPr>
          <t>abrupt-4xCO2 piControl historical 1pctCO2</t>
        </r>
      </text>
    </comment>
    <comment ref="AC16" authorId="0">
      <text>
        <r>
          <rPr>
            <sz val="8"/>
            <color indexed="81"/>
            <rFont val="Tahoma"/>
            <family val="2"/>
          </rPr>
          <t>mc</t>
        </r>
      </text>
    </comment>
    <comment ref="AE16" authorId="0">
      <text>
        <r>
          <rPr>
            <sz val="8"/>
            <color indexed="81"/>
            <rFont val="Tahoma"/>
            <family val="2"/>
          </rPr>
          <t>1pctCO2 abrupt-4xCO2 piControl historical amip</t>
        </r>
      </text>
    </comment>
    <comment ref="AG16" authorId="0">
      <text>
        <r>
          <rPr>
            <sz val="8"/>
            <color indexed="81"/>
            <rFont val="Tahoma"/>
            <family val="2"/>
          </rPr>
          <t>phalf</t>
        </r>
      </text>
    </comment>
    <comment ref="AI16" authorId="0">
      <text>
        <r>
          <rPr>
            <sz val="8"/>
            <color indexed="81"/>
            <rFont val="Tahoma"/>
            <family val="2"/>
          </rPr>
          <t>abrupt-4xCO2 piControl amip historical 1pctCO2</t>
        </r>
      </text>
    </comment>
    <comment ref="M17" authorId="0">
      <text>
        <r>
          <rPr>
            <sz val="8"/>
            <color indexed="81"/>
            <rFont val="Tahoma"/>
            <family val="2"/>
          </rPr>
          <t>hus ta ua va</t>
        </r>
      </text>
    </comment>
    <comment ref="O17" authorId="0">
      <text>
        <r>
          <rPr>
            <sz val="8"/>
            <color indexed="81"/>
            <rFont val="Tahoma"/>
            <family val="2"/>
          </rPr>
          <t>amip historical</t>
        </r>
      </text>
    </comment>
    <comment ref="AC17" authorId="0">
      <text>
        <r>
          <rPr>
            <sz val="8"/>
            <color indexed="81"/>
            <rFont val="Tahoma"/>
            <family val="2"/>
          </rPr>
          <t>cl cli clw</t>
        </r>
      </text>
    </comment>
    <comment ref="AE17" authorId="0">
      <text>
        <r>
          <rPr>
            <sz val="8"/>
            <color indexed="81"/>
            <rFont val="Tahoma"/>
            <family val="2"/>
          </rPr>
          <t>abrupt-4xCO2 piControl amip historical 1pctCO2</t>
        </r>
      </text>
    </comment>
    <comment ref="AG17" authorId="0">
      <text>
        <r>
          <rPr>
            <sz val="8"/>
            <color indexed="81"/>
            <rFont val="Tahoma"/>
            <family val="2"/>
          </rPr>
          <t>pfull</t>
        </r>
      </text>
    </comment>
    <comment ref="AI17" authorId="0">
      <text>
        <r>
          <rPr>
            <sz val="8"/>
            <color indexed="81"/>
            <rFont val="Tahoma"/>
            <family val="2"/>
          </rPr>
          <t>abrupt-4xCO2 piControl amip historical 1pctCO2</t>
        </r>
      </text>
    </comment>
    <comment ref="U18" authorId="0">
      <text>
        <r>
          <rPr>
            <sz val="8"/>
            <color indexed="81"/>
            <rFont val="Tahoma"/>
            <family val="2"/>
          </rPr>
          <t>msftmrho</t>
        </r>
      </text>
    </comment>
    <comment ref="W18" authorId="0">
      <text>
        <r>
          <rPr>
            <sz val="8"/>
            <color indexed="81"/>
            <rFont val="Tahoma"/>
            <family val="2"/>
          </rPr>
          <t>abrupt-4xCO2 piControl historical 1pctCO2</t>
        </r>
      </text>
    </comment>
    <comment ref="AC18" authorId="0">
      <text>
        <r>
          <rPr>
            <sz val="8"/>
            <color indexed="81"/>
            <rFont val="Tahoma"/>
            <family val="2"/>
          </rPr>
          <t>msftmrho msftmrhompa</t>
        </r>
      </text>
    </comment>
    <comment ref="AE18" authorId="0">
      <text>
        <r>
          <rPr>
            <sz val="8"/>
            <color indexed="81"/>
            <rFont val="Tahoma"/>
            <family val="2"/>
          </rPr>
          <t>abrupt-4xCO2 piControl historical 1pctCO2</t>
        </r>
      </text>
    </comment>
    <comment ref="Q19" authorId="0">
      <text>
        <r>
          <rPr>
            <sz val="8"/>
            <color indexed="81"/>
            <rFont val="Tahoma"/>
            <family val="2"/>
          </rPr>
          <t>hur hus ta ua va wap</t>
        </r>
      </text>
    </comment>
    <comment ref="S19" authorId="0">
      <text>
        <r>
          <rPr>
            <sz val="8"/>
            <color indexed="81"/>
            <rFont val="Tahoma"/>
            <family val="2"/>
          </rPr>
          <t>1pctCO2 abrupt-4xCO2 piControl historical amip</t>
        </r>
      </text>
    </comment>
    <comment ref="AC20" authorId="0">
      <text>
        <r>
          <rPr>
            <sz val="8"/>
            <color indexed="81"/>
            <rFont val="Tahoma"/>
            <family val="2"/>
          </rPr>
          <t>mrsol</t>
        </r>
      </text>
    </comment>
    <comment ref="AE20" authorId="0">
      <text>
        <r>
          <rPr>
            <sz val="8"/>
            <color indexed="81"/>
            <rFont val="Tahoma"/>
            <family val="2"/>
          </rPr>
          <t>abrupt-4xCO2 piControl amip historical 1pctCO2</t>
        </r>
      </text>
    </comment>
  </commentList>
</comments>
</file>

<file path=xl/sharedStrings.xml><?xml version="1.0" encoding="utf-8"?>
<sst xmlns="http://schemas.openxmlformats.org/spreadsheetml/2006/main" count="79" uniqueCount="52">
  <si>
    <t>Merged Range</t>
  </si>
  <si>
    <t>3hr</t>
  </si>
  <si>
    <t>3hrPt</t>
  </si>
  <si>
    <t>6hrPt</t>
  </si>
  <si>
    <t>day</t>
  </si>
  <si>
    <t>dec</t>
  </si>
  <si>
    <t>fx</t>
  </si>
  <si>
    <t>mon</t>
  </si>
  <si>
    <t>monC</t>
  </si>
  <si>
    <t>yr</t>
  </si>
  <si>
    <t>2920</t>
  </si>
  <si>
    <t>1460</t>
  </si>
  <si>
    <t>365</t>
  </si>
  <si>
    <t>0.1</t>
  </si>
  <si>
    <t>0.01</t>
  </si>
  <si>
    <t>12</t>
  </si>
  <si>
    <t>1</t>
  </si>
  <si>
    <t xml:space="preserve">             Ocean Basin grid-Meridional Section</t>
  </si>
  <si>
    <t xml:space="preserve">Ocean Basin grid-Meridional Section (on density </t>
  </si>
  <si>
    <t xml:space="preserve">                  Ocean Basin Meridional Section{1deg}</t>
  </si>
  <si>
    <t xml:space="preserve">                  Ocean Basin Meridional Section</t>
  </si>
  <si>
    <t xml:space="preserve">                     Global field (single level){1deg}</t>
  </si>
  <si>
    <t xml:space="preserve">                     Global field (single level)</t>
  </si>
  <si>
    <t xml:space="preserve">                          Ocean Basin Zonal Mean</t>
  </si>
  <si>
    <t xml:space="preserve">                            Global mean/constant{1deg}</t>
  </si>
  <si>
    <t xml:space="preserve">                            Global mean/constant</t>
  </si>
  <si>
    <t xml:space="preserve">                Global field (3 pressure levels){1deg}</t>
  </si>
  <si>
    <t xml:space="preserve">               Global field (19 pressure levels){1deg}</t>
  </si>
  <si>
    <t xml:space="preserve">              Global ocean field on model levels{1deg}</t>
  </si>
  <si>
    <t xml:space="preserve">              Global ocean field on model levels</t>
  </si>
  <si>
    <t xml:space="preserve">    Global field on model atmosphere half-levels{1deg}</t>
  </si>
  <si>
    <t xml:space="preserve">         Global field on model atmosphere levels{1deg}</t>
  </si>
  <si>
    <t>Ocean Basin Meridional Section (on density surfa</t>
  </si>
  <si>
    <t xml:space="preserve">                Global field (8 pressure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</si>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</sst>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N30"/>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 min="37" max="37" width="4.7109375" customWidth="1"/>
    <col min="38" max="38" width="8.7109375" customWidth="1"/>
    <col min="39" max="39" width="4.7109375" customWidth="1"/>
    <col min="40" max="40" width="12.7109375" customWidth="1"/>
  </cols>
  <sheetData>
    <row r="1" spans="1:40">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c r="AK1" s="2" t="s">
        <v>9</v>
      </c>
      <c r="AL1" s="2"/>
      <c r="AM1" s="2"/>
      <c r="AN1" s="2"/>
    </row>
    <row r="2" spans="1:40">
      <c r="A2" s="3"/>
      <c r="B2" s="3"/>
      <c r="C2" s="3"/>
      <c r="D2" s="3"/>
      <c r="E2" s="3"/>
      <c r="F2" s="3"/>
      <c r="G2" s="3"/>
      <c r="H2" s="3" t="s">
        <v>10</v>
      </c>
      <c r="I2" s="3"/>
      <c r="J2" s="3"/>
      <c r="K2" s="3"/>
      <c r="L2" s="3" t="s">
        <v>10</v>
      </c>
      <c r="M2" s="3"/>
      <c r="N2" s="3"/>
      <c r="O2" s="3"/>
      <c r="P2" s="3" t="s">
        <v>11</v>
      </c>
      <c r="Q2" s="3"/>
      <c r="R2" s="3"/>
      <c r="S2" s="3"/>
      <c r="T2" s="3" t="s">
        <v>12</v>
      </c>
      <c r="U2" s="3"/>
      <c r="V2" s="3"/>
      <c r="W2" s="3"/>
      <c r="X2" s="3" t="s">
        <v>13</v>
      </c>
      <c r="Y2" s="3"/>
      <c r="Z2" s="3"/>
      <c r="AA2" s="3"/>
      <c r="AB2" s="3" t="s">
        <v>14</v>
      </c>
      <c r="AC2" s="3"/>
      <c r="AD2" s="3"/>
      <c r="AE2" s="3"/>
      <c r="AF2" s="3" t="s">
        <v>15</v>
      </c>
      <c r="AG2" s="3"/>
      <c r="AH2" s="3"/>
      <c r="AI2" s="3"/>
      <c r="AJ2" s="3" t="s">
        <v>15</v>
      </c>
      <c r="AK2" s="3"/>
      <c r="AL2" s="3"/>
      <c r="AM2" s="3"/>
      <c r="AN2" s="3" t="s">
        <v>16</v>
      </c>
    </row>
    <row r="3" spans="1:40">
      <c r="A3" s="3" t="s">
        <v>17</v>
      </c>
      <c r="B3" s="3">
        <v>600</v>
      </c>
      <c r="C3" s="3">
        <v>2</v>
      </c>
      <c r="D3">
        <f t="array" ref="D3">SUMPRODUCT(--(MOD(COLUMN(E3:AO3)-COLUMN(A3)+1,4)=0),E3:AO3)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c r="V3" s="3"/>
      <c r="W3" s="3"/>
      <c r="X3">
        <f t="array" ref="X3">X$2*V3*U3*$B3*$C3*0.000000001</f>
        <v>0</v>
      </c>
      <c r="Y3" s="3"/>
      <c r="Z3" s="3"/>
      <c r="AA3" s="3"/>
      <c r="AB3">
        <f t="array" ref="AB3">AB$2*Z3*Y3*$B3*$C3*0.000000001</f>
        <v>0</v>
      </c>
      <c r="AC3" s="3">
        <v>2</v>
      </c>
      <c r="AD3" s="3">
        <v>1565</v>
      </c>
      <c r="AE3" s="3">
        <v>4</v>
      </c>
      <c r="AF3">
        <f t="array" ref="AF3">AF$2*AD3*AC3*$B3*$C3*0.000000001</f>
        <v>0</v>
      </c>
      <c r="AG3" s="3"/>
      <c r="AH3" s="3"/>
      <c r="AI3" s="3"/>
      <c r="AJ3">
        <f t="array" ref="AJ3">AJ$2*AH3*AG3*$B3*$C3*0.000000001</f>
        <v>0</v>
      </c>
      <c r="AK3" s="3"/>
      <c r="AL3" s="3"/>
      <c r="AM3" s="3"/>
      <c r="AN3">
        <f t="array" ref="AN3">AN$2*AL3*AK3*$B3*$C3*0.000000001</f>
        <v>0</v>
      </c>
    </row>
    <row r="4" spans="1:40">
      <c r="A4" s="3" t="s">
        <v>18</v>
      </c>
      <c r="B4" s="3">
        <v>600</v>
      </c>
      <c r="C4" s="3">
        <v>2</v>
      </c>
      <c r="D4">
        <f t="array" ref="D4">SUMPRODUCT(--(MOD(COLUMN(E4:AO4)-COLUMN(A4)+1,4)=0),E4:AO4)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c r="Z4" s="3"/>
      <c r="AA4" s="3"/>
      <c r="AB4">
        <f t="array" ref="AB4">AB$2*Z4*Y4*$B4*$C4*0.000000001</f>
        <v>0</v>
      </c>
      <c r="AC4" s="3">
        <v>2</v>
      </c>
      <c r="AD4" s="3">
        <v>1565</v>
      </c>
      <c r="AE4" s="3">
        <v>4</v>
      </c>
      <c r="AF4">
        <f t="array" ref="AF4">AF$2*AD4*AC4*$B4*$C4*0.000000001</f>
        <v>0</v>
      </c>
      <c r="AG4" s="3"/>
      <c r="AH4" s="3"/>
      <c r="AI4" s="3"/>
      <c r="AJ4">
        <f t="array" ref="AJ4">AJ$2*AH4*AG4*$B4*$C4*0.000000001</f>
        <v>0</v>
      </c>
      <c r="AK4" s="3"/>
      <c r="AL4" s="3"/>
      <c r="AM4" s="3"/>
      <c r="AN4">
        <f t="array" ref="AN4">AN$2*AL4*AK4*$B4*$C4*0.000000001</f>
        <v>0</v>
      </c>
    </row>
    <row r="5" spans="1:40">
      <c r="A5" s="3" t="s">
        <v>19</v>
      </c>
      <c r="B5" s="3">
        <v>600</v>
      </c>
      <c r="C5" s="3">
        <v>2</v>
      </c>
      <c r="D5">
        <f t="array" ref="D5">SUMPRODUCT(--(MOD(COLUMN(E5:AO5)-COLUMN(A5)+1,4)=0),E5:AO5)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c r="Z5" s="3"/>
      <c r="AA5" s="3"/>
      <c r="AB5">
        <f t="array" ref="AB5">AB$2*Z5*Y5*$B5*$C5*0.000000001</f>
        <v>0</v>
      </c>
      <c r="AC5" s="3">
        <v>1</v>
      </c>
      <c r="AD5" s="3">
        <v>40</v>
      </c>
      <c r="AE5" s="3">
        <v>1</v>
      </c>
      <c r="AF5">
        <f t="array" ref="AF5">AF$2*AD5*AC5*$B5*$C5*0.000000001</f>
        <v>0</v>
      </c>
      <c r="AG5" s="3"/>
      <c r="AH5" s="3"/>
      <c r="AI5" s="3"/>
      <c r="AJ5">
        <f t="array" ref="AJ5">AJ$2*AH5*AG5*$B5*$C5*0.000000001</f>
        <v>0</v>
      </c>
      <c r="AK5" s="3"/>
      <c r="AL5" s="3"/>
      <c r="AM5" s="3"/>
      <c r="AN5">
        <f t="array" ref="AN5">AN$2*AL5*AK5*$B5*$C5*0.000000001</f>
        <v>0</v>
      </c>
    </row>
    <row r="6" spans="1:40">
      <c r="A6" s="3" t="s">
        <v>20</v>
      </c>
      <c r="B6" s="3">
        <v>600</v>
      </c>
      <c r="C6" s="3">
        <v>2</v>
      </c>
      <c r="D6">
        <f t="array" ref="D6">SUMPRODUCT(--(MOD(COLUMN(E6:AO6)-COLUMN(A6)+1,4)=0),E6:AO6)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v>1</v>
      </c>
      <c r="V6" s="3">
        <v>1565</v>
      </c>
      <c r="W6" s="3">
        <v>4</v>
      </c>
      <c r="X6">
        <f t="array" ref="X6">X$2*V6*U6*$B6*$C6*0.000000001</f>
        <v>0</v>
      </c>
      <c r="Y6" s="3"/>
      <c r="Z6" s="3"/>
      <c r="AA6" s="3"/>
      <c r="AB6">
        <f t="array" ref="AB6">AB$2*Z6*Y6*$B6*$C6*0.000000001</f>
        <v>0</v>
      </c>
      <c r="AC6" s="3">
        <v>4</v>
      </c>
      <c r="AD6" s="3">
        <v>1565</v>
      </c>
      <c r="AE6" s="3">
        <v>4</v>
      </c>
      <c r="AF6">
        <f t="array" ref="AF6">AF$2*AD6*AC6*$B6*$C6*0.000000001</f>
        <v>0</v>
      </c>
      <c r="AG6" s="3"/>
      <c r="AH6" s="3"/>
      <c r="AI6" s="3"/>
      <c r="AJ6">
        <f t="array" ref="AJ6">AJ$2*AH6*AG6*$B6*$C6*0.000000001</f>
        <v>0</v>
      </c>
      <c r="AK6" s="3"/>
      <c r="AL6" s="3"/>
      <c r="AM6" s="3"/>
      <c r="AN6">
        <f t="array" ref="AN6">AN$2*AL6*AK6*$B6*$C6*0.000000001</f>
        <v>0</v>
      </c>
    </row>
    <row r="7" spans="1:40">
      <c r="A7" s="3" t="s">
        <v>21</v>
      </c>
      <c r="B7" s="3">
        <v>64800</v>
      </c>
      <c r="C7" s="3">
        <v>2</v>
      </c>
      <c r="D7">
        <f t="array" ref="D7">SUMPRODUCT(--(MOD(COLUMN(E7:AO7)-COLUMN(A7)+1,4)=0),E7:AO7)</f>
        <v>0</v>
      </c>
      <c r="E7" s="3">
        <v>15</v>
      </c>
      <c r="F7" s="3">
        <v>305</v>
      </c>
      <c r="G7" s="3">
        <v>5</v>
      </c>
      <c r="H7">
        <f t="array" ref="H7">H$2*F7*E7*$B7*$C7*0.000000001</f>
        <v>0</v>
      </c>
      <c r="I7" s="3">
        <v>8</v>
      </c>
      <c r="J7" s="3">
        <v>305</v>
      </c>
      <c r="K7" s="3">
        <v>5</v>
      </c>
      <c r="L7">
        <f t="array" ref="L7">L$2*J7*I7*$B7*$C7*0.000000001</f>
        <v>0</v>
      </c>
      <c r="M7" s="3">
        <v>4</v>
      </c>
      <c r="N7" s="3">
        <v>127.5</v>
      </c>
      <c r="O7" s="3">
        <v>3</v>
      </c>
      <c r="P7">
        <f t="array" ref="P7">P$2*N7*M7*$B7*$C7*0.000000001</f>
        <v>0</v>
      </c>
      <c r="Q7" s="3">
        <v>36</v>
      </c>
      <c r="R7" s="3">
        <v>788.3333333333334</v>
      </c>
      <c r="S7" s="3">
        <v>5</v>
      </c>
      <c r="T7">
        <f t="array" ref="T7">T$2*R7*Q7*$B7*$C7*0.000000001</f>
        <v>0</v>
      </c>
      <c r="U7" s="3"/>
      <c r="V7" s="3"/>
      <c r="W7" s="3"/>
      <c r="X7">
        <f t="array" ref="X7">X$2*V7*U7*$B7*$C7*0.000000001</f>
        <v>0</v>
      </c>
      <c r="Y7" s="3">
        <v>11</v>
      </c>
      <c r="Z7" s="3">
        <v>1035.909090909091</v>
      </c>
      <c r="AA7" s="3">
        <v>5</v>
      </c>
      <c r="AB7">
        <f t="array" ref="AB7">AB$2*Z7*Y7*$B7*$C7*0.000000001</f>
        <v>0</v>
      </c>
      <c r="AC7" s="3">
        <v>110</v>
      </c>
      <c r="AD7" s="3">
        <v>1487.545454545455</v>
      </c>
      <c r="AE7" s="3">
        <v>5</v>
      </c>
      <c r="AF7">
        <f t="array" ref="AF7">AF$2*AD7*AC7*$B7*$C7*0.000000001</f>
        <v>0</v>
      </c>
      <c r="AG7" s="3"/>
      <c r="AH7" s="3"/>
      <c r="AI7" s="3"/>
      <c r="AJ7">
        <f t="array" ref="AJ7">AJ$2*AH7*AG7*$B7*$C7*0.000000001</f>
        <v>0</v>
      </c>
      <c r="AK7" s="3"/>
      <c r="AL7" s="3"/>
      <c r="AM7" s="3"/>
      <c r="AN7">
        <f t="array" ref="AN7">AN$2*AL7*AK7*$B7*$C7*0.000000001</f>
        <v>0</v>
      </c>
    </row>
    <row r="8" spans="1:40">
      <c r="A8" s="3" t="s">
        <v>22</v>
      </c>
      <c r="B8" s="3">
        <v>64800</v>
      </c>
      <c r="C8" s="3">
        <v>2</v>
      </c>
      <c r="D8">
        <f t="array" ref="D8">SUMPRODUCT(--(MOD(COLUMN(E8:AO8)-COLUMN(A8)+1,4)=0),E8:AO8)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v>8</v>
      </c>
      <c r="V8" s="3">
        <v>1565</v>
      </c>
      <c r="W8" s="3">
        <v>4</v>
      </c>
      <c r="X8">
        <f t="array" ref="X8">X$2*V8*U8*$B8*$C8*0.000000001</f>
        <v>0</v>
      </c>
      <c r="Y8" s="3">
        <v>5</v>
      </c>
      <c r="Z8" s="3">
        <v>1565</v>
      </c>
      <c r="AA8" s="3">
        <v>4</v>
      </c>
      <c r="AB8">
        <f t="array" ref="AB8">AB$2*Z8*Y8*$B8*$C8*0.000000001</f>
        <v>0</v>
      </c>
      <c r="AC8" s="3">
        <v>52</v>
      </c>
      <c r="AD8" s="3">
        <v>1565</v>
      </c>
      <c r="AE8" s="3">
        <v>4</v>
      </c>
      <c r="AF8">
        <f t="array" ref="AF8">AF$2*AD8*AC8*$B8*$C8*0.000000001</f>
        <v>0</v>
      </c>
      <c r="AG8" s="3"/>
      <c r="AH8" s="3"/>
      <c r="AI8" s="3"/>
      <c r="AJ8">
        <f t="array" ref="AJ8">AJ$2*AH8*AG8*$B8*$C8*0.000000001</f>
        <v>0</v>
      </c>
      <c r="AK8" s="3">
        <v>5</v>
      </c>
      <c r="AL8" s="3">
        <v>1565</v>
      </c>
      <c r="AM8" s="3">
        <v>4</v>
      </c>
      <c r="AN8">
        <f t="array" ref="AN8">AN$2*AL8*AK8*$B8*$C8*0.000000001</f>
        <v>0</v>
      </c>
    </row>
    <row r="9" spans="1:40">
      <c r="A9" s="3" t="s">
        <v>23</v>
      </c>
      <c r="B9" s="3">
        <v>10</v>
      </c>
      <c r="C9" s="3">
        <v>2</v>
      </c>
      <c r="D9">
        <f t="array" ref="D9">SUMPRODUCT(--(MOD(COLUMN(E9:AO9)-COLUMN(A9)+1,4)=0),E9:AO9)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v>1</v>
      </c>
      <c r="V9" s="3">
        <v>1565</v>
      </c>
      <c r="W9" s="3">
        <v>4</v>
      </c>
      <c r="X9">
        <f t="array" ref="X9">X$2*V9*U9*$B9*$C9*0.000000001</f>
        <v>0</v>
      </c>
      <c r="Y9" s="3"/>
      <c r="Z9" s="3"/>
      <c r="AA9" s="3"/>
      <c r="AB9">
        <f t="array" ref="AB9">AB$2*Z9*Y9*$B9*$C9*0.000000001</f>
        <v>0</v>
      </c>
      <c r="AC9" s="3">
        <v>5</v>
      </c>
      <c r="AD9" s="3">
        <v>1565</v>
      </c>
      <c r="AE9" s="3">
        <v>4</v>
      </c>
      <c r="AF9">
        <f t="array" ref="AF9">AF$2*AD9*AC9*$B9*$C9*0.000000001</f>
        <v>0</v>
      </c>
      <c r="AG9" s="3"/>
      <c r="AH9" s="3"/>
      <c r="AI9" s="3"/>
      <c r="AJ9">
        <f t="array" ref="AJ9">AJ$2*AH9*AG9*$B9*$C9*0.000000001</f>
        <v>0</v>
      </c>
      <c r="AK9" s="3"/>
      <c r="AL9" s="3"/>
      <c r="AM9" s="3"/>
      <c r="AN9">
        <f t="array" ref="AN9">AN$2*AL9*AK9*$B9*$C9*0.000000001</f>
        <v>0</v>
      </c>
    </row>
    <row r="10" spans="1:40">
      <c r="A10" s="3" t="s">
        <v>24</v>
      </c>
      <c r="B10" s="3">
        <v>10</v>
      </c>
      <c r="C10" s="3">
        <v>2</v>
      </c>
      <c r="D10">
        <f t="array" ref="D10">SUMPRODUCT(--(MOD(COLUMN(E10:AO10)-COLUMN(A10)+1,4)=0),E10:AO10)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c r="V10" s="3"/>
      <c r="W10" s="3"/>
      <c r="X10">
        <f t="array" ref="X10">X$2*V10*U10*$B10*$C10*0.000000001</f>
        <v>0</v>
      </c>
      <c r="Y10" s="3"/>
      <c r="Z10" s="3"/>
      <c r="AA10" s="3"/>
      <c r="AB10">
        <f t="array" ref="AB10">AB$2*Z10*Y10*$B10*$C10*0.000000001</f>
        <v>0</v>
      </c>
      <c r="AC10" s="3">
        <v>3</v>
      </c>
      <c r="AD10" s="3">
        <v>1605</v>
      </c>
      <c r="AE10" s="3">
        <v>5</v>
      </c>
      <c r="AF10">
        <f t="array" ref="AF10">AF$2*AD10*AC10*$B10*$C10*0.000000001</f>
        <v>0</v>
      </c>
      <c r="AG10" s="3">
        <v>3</v>
      </c>
      <c r="AH10" s="3">
        <v>1605</v>
      </c>
      <c r="AI10" s="3">
        <v>5</v>
      </c>
      <c r="AJ10">
        <f t="array" ref="AJ10">AJ$2*AH10*AG10*$B10*$C10*0.000000001</f>
        <v>0</v>
      </c>
      <c r="AK10" s="3"/>
      <c r="AL10" s="3"/>
      <c r="AM10" s="3"/>
      <c r="AN10">
        <f t="array" ref="AN10">AN$2*AL10*AK10*$B10*$C10*0.000000001</f>
        <v>0</v>
      </c>
    </row>
    <row r="11" spans="1:40">
      <c r="A11" s="3" t="s">
        <v>25</v>
      </c>
      <c r="B11" s="3">
        <v>10</v>
      </c>
      <c r="C11" s="3">
        <v>2</v>
      </c>
      <c r="D11">
        <f t="array" ref="D11">SUMPRODUCT(--(MOD(COLUMN(E11:AO11)-COLUMN(A11)+1,4)=0),E11:AO11)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7</v>
      </c>
      <c r="V11" s="3">
        <v>1565</v>
      </c>
      <c r="W11" s="3">
        <v>4</v>
      </c>
      <c r="X11">
        <f t="array" ref="X11">X$2*V11*U11*$B11*$C11*0.000000001</f>
        <v>0</v>
      </c>
      <c r="Y11" s="3"/>
      <c r="Z11" s="3"/>
      <c r="AA11" s="3"/>
      <c r="AB11">
        <f t="array" ref="AB11">AB$2*Z11*Y11*$B11*$C11*0.000000001</f>
        <v>0</v>
      </c>
      <c r="AC11" s="3">
        <v>8</v>
      </c>
      <c r="AD11" s="3">
        <v>1565</v>
      </c>
      <c r="AE11" s="3">
        <v>4</v>
      </c>
      <c r="AF11">
        <f t="array" ref="AF11">AF$2*AD11*AC11*$B11*$C11*0.000000001</f>
        <v>0</v>
      </c>
      <c r="AG11" s="3"/>
      <c r="AH11" s="3"/>
      <c r="AI11" s="3"/>
      <c r="AJ11">
        <f t="array" ref="AJ11">AJ$2*AH11*AG11*$B11*$C11*0.000000001</f>
        <v>0</v>
      </c>
      <c r="AK11" s="3"/>
      <c r="AL11" s="3"/>
      <c r="AM11" s="3"/>
      <c r="AN11">
        <f t="array" ref="AN11">AN$2*AL11*AK11*$B11*$C11*0.000000001</f>
        <v>0</v>
      </c>
    </row>
    <row r="12" spans="1:40">
      <c r="A12" s="3" t="s">
        <v>26</v>
      </c>
      <c r="B12" s="3">
        <v>194400</v>
      </c>
      <c r="C12" s="3">
        <v>2</v>
      </c>
      <c r="D12">
        <f t="array" ref="D12">SUMPRODUCT(--(MOD(COLUMN(E12:AO12)-COLUMN(A12)+1,4)=0),E12:AO12)</f>
        <v>0</v>
      </c>
      <c r="E12" s="3"/>
      <c r="F12" s="3"/>
      <c r="G12" s="3"/>
      <c r="H12">
        <f t="array" ref="H12">H$2*F12*E12*$B12*$C12*0.000000001</f>
        <v>0</v>
      </c>
      <c r="I12" s="3"/>
      <c r="J12" s="3"/>
      <c r="K12" s="3"/>
      <c r="L12">
        <f t="array" ref="L12">L$2*J12*I12*$B12*$C12*0.000000001</f>
        <v>0</v>
      </c>
      <c r="M12" s="3">
        <v>3</v>
      </c>
      <c r="N12" s="3">
        <v>135</v>
      </c>
      <c r="O12" s="3">
        <v>3</v>
      </c>
      <c r="P12">
        <f t="array" ref="P12">P$2*N12*M12*$B12*$C12*0.000000001</f>
        <v>0</v>
      </c>
      <c r="Q12" s="3"/>
      <c r="R12" s="3"/>
      <c r="S12" s="3"/>
      <c r="T12">
        <f t="array" ref="T12">T$2*R12*Q12*$B12*$C12*0.000000001</f>
        <v>0</v>
      </c>
      <c r="U12" s="3"/>
      <c r="V12" s="3"/>
      <c r="W12" s="3"/>
      <c r="X12">
        <f t="array" ref="X12">X$2*V12*U12*$B12*$C12*0.000000001</f>
        <v>0</v>
      </c>
      <c r="Y12" s="3"/>
      <c r="Z12" s="3"/>
      <c r="AA12" s="3"/>
      <c r="AB12">
        <f t="array" ref="AB12">AB$2*Z12*Y12*$B12*$C12*0.000000001</f>
        <v>0</v>
      </c>
      <c r="AC12" s="3"/>
      <c r="AD12" s="3"/>
      <c r="AE12" s="3"/>
      <c r="AF12">
        <f t="array" ref="AF12">AF$2*AD12*AC12*$B12*$C12*0.000000001</f>
        <v>0</v>
      </c>
      <c r="AG12" s="3"/>
      <c r="AH12" s="3"/>
      <c r="AI12" s="3"/>
      <c r="AJ12">
        <f t="array" ref="AJ12">AJ$2*AH12*AG12*$B12*$C12*0.000000001</f>
        <v>0</v>
      </c>
      <c r="AK12" s="3"/>
      <c r="AL12" s="3"/>
      <c r="AM12" s="3"/>
      <c r="AN12">
        <f t="array" ref="AN12">AN$2*AL12*AK12*$B12*$C12*0.000000001</f>
        <v>0</v>
      </c>
    </row>
    <row r="13" spans="1:40">
      <c r="A13" s="3" t="s">
        <v>27</v>
      </c>
      <c r="B13" s="3">
        <v>1231200</v>
      </c>
      <c r="C13" s="3">
        <v>2</v>
      </c>
      <c r="D13">
        <f t="array" ref="D13">SUMPRODUCT(--(MOD(COLUMN(E13:AO13)-COLUMN(A13)+1,4)=0),E13:AO13)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c r="Z13" s="3"/>
      <c r="AA13" s="3"/>
      <c r="AB13">
        <f t="array" ref="AB13">AB$2*Z13*Y13*$B13*$C13*0.000000001</f>
        <v>0</v>
      </c>
      <c r="AC13" s="3">
        <v>11</v>
      </c>
      <c r="AD13" s="3">
        <v>1605</v>
      </c>
      <c r="AE13" s="3">
        <v>5</v>
      </c>
      <c r="AF13">
        <f t="array" ref="AF13">AF$2*AD13*AC13*$B13*$C13*0.000000001</f>
        <v>0</v>
      </c>
      <c r="AG13" s="3">
        <v>4</v>
      </c>
      <c r="AH13" s="3">
        <v>1605</v>
      </c>
      <c r="AI13" s="3">
        <v>5</v>
      </c>
      <c r="AJ13">
        <f t="array" ref="AJ13">AJ$2*AH13*AG13*$B13*$C13*0.000000001</f>
        <v>0</v>
      </c>
      <c r="AK13" s="3"/>
      <c r="AL13" s="3"/>
      <c r="AM13" s="3"/>
      <c r="AN13">
        <f t="array" ref="AN13">AN$2*AL13*AK13*$B13*$C13*0.000000001</f>
        <v>0</v>
      </c>
    </row>
    <row r="14" spans="1:40">
      <c r="A14" s="3" t="s">
        <v>28</v>
      </c>
      <c r="B14" s="3">
        <v>3888000</v>
      </c>
      <c r="C14" s="3">
        <v>2</v>
      </c>
      <c r="D14">
        <f t="array" ref="D14">SUMPRODUCT(--(MOD(COLUMN(E14:AO14)-COLUMN(A14)+1,4)=0),E14:AO14)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c r="V14" s="3"/>
      <c r="W14" s="3"/>
      <c r="X14">
        <f t="array" ref="X14">X$2*V14*U14*$B14*$C14*0.000000001</f>
        <v>0</v>
      </c>
      <c r="Y14" s="3">
        <v>1</v>
      </c>
      <c r="Z14" s="3">
        <v>40</v>
      </c>
      <c r="AA14" s="3">
        <v>1</v>
      </c>
      <c r="AB14">
        <f t="array" ref="AB14">AB$2*Z14*Y14*$B14*$C14*0.000000001</f>
        <v>0</v>
      </c>
      <c r="AC14" s="3">
        <v>4</v>
      </c>
      <c r="AD14" s="3">
        <v>40</v>
      </c>
      <c r="AE14" s="3">
        <v>1</v>
      </c>
      <c r="AF14">
        <f t="array" ref="AF14">AF$2*AD14*AC14*$B14*$C14*0.000000001</f>
        <v>0</v>
      </c>
      <c r="AG14" s="3"/>
      <c r="AH14" s="3"/>
      <c r="AI14" s="3"/>
      <c r="AJ14">
        <f t="array" ref="AJ14">AJ$2*AH14*AG14*$B14*$C14*0.000000001</f>
        <v>0</v>
      </c>
      <c r="AK14" s="3"/>
      <c r="AL14" s="3"/>
      <c r="AM14" s="3"/>
      <c r="AN14">
        <f t="array" ref="AN14">AN$2*AL14*AK14*$B14*$C14*0.000000001</f>
        <v>0</v>
      </c>
    </row>
    <row r="15" spans="1:40">
      <c r="A15" s="3" t="s">
        <v>29</v>
      </c>
      <c r="B15" s="3">
        <v>15552000</v>
      </c>
      <c r="C15" s="3">
        <v>2</v>
      </c>
      <c r="D15">
        <f t="array" ref="D15">SUMPRODUCT(--(MOD(COLUMN(E15:AO15)-COLUMN(A15)+1,4)=0),E15:AO15)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v>8</v>
      </c>
      <c r="V15" s="3">
        <v>1565</v>
      </c>
      <c r="W15" s="3">
        <v>4</v>
      </c>
      <c r="X15">
        <f t="array" ref="X15">X$2*V15*U15*$B15*$C15*0.000000001</f>
        <v>0</v>
      </c>
      <c r="Y15" s="3">
        <v>2</v>
      </c>
      <c r="Z15" s="3">
        <v>1565</v>
      </c>
      <c r="AA15" s="3">
        <v>4</v>
      </c>
      <c r="AB15">
        <f t="array" ref="AB15">AB$2*Z15*Y15*$B15*$C15*0.000000001</f>
        <v>0</v>
      </c>
      <c r="AC15" s="3">
        <v>15</v>
      </c>
      <c r="AD15" s="3">
        <v>1565</v>
      </c>
      <c r="AE15" s="3">
        <v>4</v>
      </c>
      <c r="AF15">
        <f t="array" ref="AF15">AF$2*AD15*AC15*$B15*$C15*0.000000001</f>
        <v>0</v>
      </c>
      <c r="AG15" s="3">
        <v>2</v>
      </c>
      <c r="AH15" s="3">
        <v>20</v>
      </c>
      <c r="AI15" s="3">
        <v>1</v>
      </c>
      <c r="AJ15">
        <f t="array" ref="AJ15">AJ$2*AH15*AG15*$B15*$C15*0.000000001</f>
        <v>0</v>
      </c>
      <c r="AK15" s="3">
        <v>13</v>
      </c>
      <c r="AL15" s="3">
        <v>1565</v>
      </c>
      <c r="AM15" s="3">
        <v>4</v>
      </c>
      <c r="AN15">
        <f t="array" ref="AN15">AN$2*AL15*AK15*$B15*$C15*0.000000001</f>
        <v>0</v>
      </c>
    </row>
    <row r="16" spans="1:40">
      <c r="A16" s="3" t="s">
        <v>30</v>
      </c>
      <c r="B16" s="3">
        <v>2592000</v>
      </c>
      <c r="C16" s="3">
        <v>2</v>
      </c>
      <c r="D16">
        <f t="array" ref="D16">SUMPRODUCT(--(MOD(COLUMN(E16:AO16)-COLUMN(A16)+1,4)=0),E16:AO16)</f>
        <v>0</v>
      </c>
      <c r="E16" s="3"/>
      <c r="F16" s="3"/>
      <c r="G16" s="3"/>
      <c r="H16">
        <f t="array" ref="H16">H$2*F16*E16*$B16*$C16*0.000000001</f>
        <v>0</v>
      </c>
      <c r="I16" s="3"/>
      <c r="J16" s="3"/>
      <c r="K16" s="3"/>
      <c r="L16">
        <f t="array" ref="L16">L$2*J16*I16*$B16*$C16*0.000000001</f>
        <v>0</v>
      </c>
      <c r="M16" s="3"/>
      <c r="N16" s="3"/>
      <c r="O16" s="3"/>
      <c r="P16">
        <f t="array" ref="P16">P$2*N16*M16*$B16*$C16*0.000000001</f>
        <v>0</v>
      </c>
      <c r="Q16" s="3"/>
      <c r="R16" s="3"/>
      <c r="S16" s="3"/>
      <c r="T16">
        <f t="array" ref="T16">T$2*R16*Q16*$B16*$C16*0.000000001</f>
        <v>0</v>
      </c>
      <c r="U16" s="3"/>
      <c r="V16" s="3"/>
      <c r="W16" s="3"/>
      <c r="X16">
        <f t="array" ref="X16">X$2*V16*U16*$B16*$C16*0.000000001</f>
        <v>0</v>
      </c>
      <c r="Y16" s="3"/>
      <c r="Z16" s="3"/>
      <c r="AA16" s="3"/>
      <c r="AB16">
        <f t="array" ref="AB16">AB$2*Z16*Y16*$B16*$C16*0.000000001</f>
        <v>0</v>
      </c>
      <c r="AC16" s="3">
        <v>1</v>
      </c>
      <c r="AD16" s="3">
        <v>1605</v>
      </c>
      <c r="AE16" s="3">
        <v>5</v>
      </c>
      <c r="AF16">
        <f t="array" ref="AF16">AF$2*AD16*AC16*$B16*$C16*0.000000001</f>
        <v>0</v>
      </c>
      <c r="AG16" s="3">
        <v>1</v>
      </c>
      <c r="AH16" s="3">
        <v>1605</v>
      </c>
      <c r="AI16" s="3">
        <v>5</v>
      </c>
      <c r="AJ16">
        <f t="array" ref="AJ16">AJ$2*AH16*AG16*$B16*$C16*0.000000001</f>
        <v>0</v>
      </c>
      <c r="AK16" s="3"/>
      <c r="AL16" s="3"/>
      <c r="AM16" s="3"/>
      <c r="AN16">
        <f t="array" ref="AN16">AN$2*AL16*AK16*$B16*$C16*0.000000001</f>
        <v>0</v>
      </c>
    </row>
    <row r="17" spans="1:40">
      <c r="A17" s="3" t="s">
        <v>31</v>
      </c>
      <c r="B17" s="3">
        <v>2592000</v>
      </c>
      <c r="C17" s="3">
        <v>2</v>
      </c>
      <c r="D17">
        <f t="array" ref="D17">SUMPRODUCT(--(MOD(COLUMN(E17:AO17)-COLUMN(A17)+1,4)=0),E17:AO17)</f>
        <v>0</v>
      </c>
      <c r="E17" s="3"/>
      <c r="F17" s="3"/>
      <c r="G17" s="3"/>
      <c r="H17">
        <f t="array" ref="H17">H$2*F17*E17*$B17*$C17*0.000000001</f>
        <v>0</v>
      </c>
      <c r="I17" s="3"/>
      <c r="J17" s="3"/>
      <c r="K17" s="3"/>
      <c r="L17">
        <f t="array" ref="L17">L$2*J17*I17*$B17*$C17*0.000000001</f>
        <v>0</v>
      </c>
      <c r="M17" s="3">
        <v>4</v>
      </c>
      <c r="N17" s="3">
        <v>105</v>
      </c>
      <c r="O17" s="3">
        <v>2</v>
      </c>
      <c r="P17">
        <f t="array" ref="P17">P$2*N17*M17*$B17*$C17*0.000000001</f>
        <v>0</v>
      </c>
      <c r="Q17" s="3"/>
      <c r="R17" s="3"/>
      <c r="S17" s="3"/>
      <c r="T17">
        <f t="array" ref="T17">T$2*R17*Q17*$B17*$C17*0.000000001</f>
        <v>0</v>
      </c>
      <c r="U17" s="3"/>
      <c r="V17" s="3"/>
      <c r="W17" s="3"/>
      <c r="X17">
        <f t="array" ref="X17">X$2*V17*U17*$B17*$C17*0.000000001</f>
        <v>0</v>
      </c>
      <c r="Y17" s="3"/>
      <c r="Z17" s="3"/>
      <c r="AA17" s="3"/>
      <c r="AB17">
        <f t="array" ref="AB17">AB$2*Z17*Y17*$B17*$C17*0.000000001</f>
        <v>0</v>
      </c>
      <c r="AC17" s="3">
        <v>3</v>
      </c>
      <c r="AD17" s="3">
        <v>1605</v>
      </c>
      <c r="AE17" s="3">
        <v>5</v>
      </c>
      <c r="AF17">
        <f t="array" ref="AF17">AF$2*AD17*AC17*$B17*$C17*0.000000001</f>
        <v>0</v>
      </c>
      <c r="AG17" s="3">
        <v>1</v>
      </c>
      <c r="AH17" s="3">
        <v>1605</v>
      </c>
      <c r="AI17" s="3">
        <v>5</v>
      </c>
      <c r="AJ17">
        <f t="array" ref="AJ17">AJ$2*AH17*AG17*$B17*$C17*0.000000001</f>
        <v>0</v>
      </c>
      <c r="AK17" s="3"/>
      <c r="AL17" s="3"/>
      <c r="AM17" s="3"/>
      <c r="AN17">
        <f t="array" ref="AN17">AN$2*AL17*AK17*$B17*$C17*0.000000001</f>
        <v>0</v>
      </c>
    </row>
    <row r="18" spans="1:40">
      <c r="A18" s="3" t="s">
        <v>32</v>
      </c>
      <c r="B18" s="3">
        <v>600</v>
      </c>
      <c r="C18" s="3">
        <v>2</v>
      </c>
      <c r="D18">
        <f t="array" ref="D18">SUMPRODUCT(--(MOD(COLUMN(E18:AO18)-COLUMN(A18)+1,4)=0),E18:AO18)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v>1</v>
      </c>
      <c r="V18" s="3">
        <v>1565</v>
      </c>
      <c r="W18" s="3">
        <v>4</v>
      </c>
      <c r="X18">
        <f t="array" ref="X18">X$2*V18*U18*$B18*$C18*0.000000001</f>
        <v>0</v>
      </c>
      <c r="Y18" s="3"/>
      <c r="Z18" s="3"/>
      <c r="AA18" s="3"/>
      <c r="AB18">
        <f t="array" ref="AB18">AB$2*Z18*Y18*$B18*$C18*0.000000001</f>
        <v>0</v>
      </c>
      <c r="AC18" s="3">
        <v>2</v>
      </c>
      <c r="AD18" s="3">
        <v>1565</v>
      </c>
      <c r="AE18" s="3">
        <v>4</v>
      </c>
      <c r="AF18">
        <f t="array" ref="AF18">AF$2*AD18*AC18*$B18*$C18*0.000000001</f>
        <v>0</v>
      </c>
      <c r="AG18" s="3"/>
      <c r="AH18" s="3"/>
      <c r="AI18" s="3"/>
      <c r="AJ18">
        <f t="array" ref="AJ18">AJ$2*AH18*AG18*$B18*$C18*0.000000001</f>
        <v>0</v>
      </c>
      <c r="AK18" s="3"/>
      <c r="AL18" s="3"/>
      <c r="AM18" s="3"/>
      <c r="AN18">
        <f t="array" ref="AN18">AN$2*AL18*AK18*$B18*$C18*0.000000001</f>
        <v>0</v>
      </c>
    </row>
    <row r="19" spans="1:40">
      <c r="A19" s="3" t="s">
        <v>33</v>
      </c>
      <c r="B19" s="3">
        <v>518400</v>
      </c>
      <c r="C19" s="3">
        <v>2</v>
      </c>
      <c r="D19">
        <f t="array" ref="D19">SUMPRODUCT(--(MOD(COLUMN(E19:AO19)-COLUMN(A19)+1,4)=0),E19:AO19)</f>
        <v>0</v>
      </c>
      <c r="E19" s="3"/>
      <c r="F19" s="3"/>
      <c r="G19" s="3"/>
      <c r="H19">
        <f t="array" ref="H19">H$2*F19*E19*$B19*$C19*0.000000001</f>
        <v>0</v>
      </c>
      <c r="I19" s="3"/>
      <c r="J19" s="3"/>
      <c r="K19" s="3"/>
      <c r="L19">
        <f t="array" ref="L19">L$2*J19*I19*$B19*$C19*0.000000001</f>
        <v>0</v>
      </c>
      <c r="M19" s="3"/>
      <c r="N19" s="3"/>
      <c r="O19" s="3"/>
      <c r="P19">
        <f t="array" ref="P19">P$2*N19*M19*$B19*$C19*0.000000001</f>
        <v>0</v>
      </c>
      <c r="Q19" s="3">
        <v>6</v>
      </c>
      <c r="R19" s="3">
        <v>625</v>
      </c>
      <c r="S19" s="3">
        <v>5</v>
      </c>
      <c r="T19">
        <f t="array" ref="T19">T$2*R19*Q19*$B19*$C19*0.000000001</f>
        <v>0</v>
      </c>
      <c r="U19" s="3"/>
      <c r="V19" s="3"/>
      <c r="W19" s="3"/>
      <c r="X19">
        <f t="array" ref="X19">X$2*V19*U19*$B19*$C19*0.000000001</f>
        <v>0</v>
      </c>
      <c r="Y19" s="3"/>
      <c r="Z19" s="3"/>
      <c r="AA19" s="3"/>
      <c r="AB19">
        <f t="array" ref="AB19">AB$2*Z19*Y19*$B19*$C19*0.000000001</f>
        <v>0</v>
      </c>
      <c r="AC19" s="3"/>
      <c r="AD19" s="3"/>
      <c r="AE19" s="3"/>
      <c r="AF19">
        <f t="array" ref="AF19">AF$2*AD19*AC19*$B19*$C19*0.000000001</f>
        <v>0</v>
      </c>
      <c r="AG19" s="3"/>
      <c r="AH19" s="3"/>
      <c r="AI19" s="3"/>
      <c r="AJ19">
        <f t="array" ref="AJ19">AJ$2*AH19*AG19*$B19*$C19*0.000000001</f>
        <v>0</v>
      </c>
      <c r="AK19" s="3"/>
      <c r="AL19" s="3"/>
      <c r="AM19" s="3"/>
      <c r="AN19">
        <f t="array" ref="AN19">AN$2*AL19*AK19*$B19*$C19*0.000000001</f>
        <v>0</v>
      </c>
    </row>
    <row r="20" spans="1:40">
      <c r="A20" s="3" t="s">
        <v>34</v>
      </c>
      <c r="B20" s="3">
        <v>324000</v>
      </c>
      <c r="C20" s="3">
        <v>2</v>
      </c>
      <c r="D20">
        <f t="array" ref="D20">SUMPRODUCT(--(MOD(COLUMN(E20:AO20)-COLUMN(A20)+1,4)=0),E20:AO20)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v>1</v>
      </c>
      <c r="AD20" s="3">
        <v>1605</v>
      </c>
      <c r="AE20" s="3">
        <v>5</v>
      </c>
      <c r="AF20">
        <f t="array" ref="AF20">AF$2*AD20*AC20*$B20*$C20*0.000000001</f>
        <v>0</v>
      </c>
      <c r="AG20" s="3"/>
      <c r="AH20" s="3"/>
      <c r="AI20" s="3"/>
      <c r="AJ20">
        <f t="array" ref="AJ20">AJ$2*AH20*AG20*$B20*$C20*0.000000001</f>
        <v>0</v>
      </c>
      <c r="AK20" s="3"/>
      <c r="AL20" s="3"/>
      <c r="AM20" s="3"/>
      <c r="AN20">
        <f t="array" ref="AN20">AN$2*AL20*AK20*$B20*$C20*0.000000001</f>
        <v>0</v>
      </c>
    </row>
    <row r="21" spans="1:40">
      <c r="A21" s="3" t="s">
        <v>35</v>
      </c>
      <c r="B21" s="3"/>
      <c r="C21" s="3"/>
      <c r="D21">
        <f t="array" ref="D21">SUM(D3:D20)*0.001</f>
        <v>0</v>
      </c>
      <c r="E21" s="3"/>
      <c r="F21" s="3" t="s">
        <v>1</v>
      </c>
      <c r="G21" s="3"/>
      <c r="H21">
        <f t="array" ref="H21">SUM(H3:H20)*0.001</f>
        <v>0</v>
      </c>
      <c r="I21" s="3"/>
      <c r="J21" s="3" t="s">
        <v>2</v>
      </c>
      <c r="K21" s="3"/>
      <c r="L21">
        <f t="array" ref="L21">SUM(L3:L20)*0.001</f>
        <v>0</v>
      </c>
      <c r="M21" s="3"/>
      <c r="N21" s="3" t="s">
        <v>3</v>
      </c>
      <c r="O21" s="3"/>
      <c r="P21">
        <f t="array" ref="P21">SUM(P3:P20)*0.001</f>
        <v>0</v>
      </c>
      <c r="Q21" s="3"/>
      <c r="R21" s="3" t="s">
        <v>4</v>
      </c>
      <c r="S21" s="3"/>
      <c r="T21">
        <f t="array" ref="T21">SUM(T3:T20)*0.001</f>
        <v>0</v>
      </c>
      <c r="U21" s="3"/>
      <c r="V21" s="3" t="s">
        <v>5</v>
      </c>
      <c r="W21" s="3"/>
      <c r="X21">
        <f t="array" ref="X21">SUM(X3:X20)*0.001</f>
        <v>0</v>
      </c>
      <c r="Y21" s="3"/>
      <c r="Z21" s="3" t="s">
        <v>6</v>
      </c>
      <c r="AA21" s="3"/>
      <c r="AB21">
        <f t="array" ref="AB21">SUM(AB3:AB20)*0.001</f>
        <v>0</v>
      </c>
      <c r="AC21" s="3"/>
      <c r="AD21" s="3" t="s">
        <v>7</v>
      </c>
      <c r="AE21" s="3"/>
      <c r="AF21">
        <f t="array" ref="AF21">SUM(AF3:AF20)*0.001</f>
        <v>0</v>
      </c>
      <c r="AG21" s="3"/>
      <c r="AH21" s="3" t="s">
        <v>8</v>
      </c>
      <c r="AI21" s="3"/>
      <c r="AJ21">
        <f t="array" ref="AJ21">SUM(AJ3:AJ20)*0.001</f>
        <v>0</v>
      </c>
      <c r="AK21" s="3"/>
      <c r="AL21" s="3" t="s">
        <v>9</v>
      </c>
      <c r="AM21" s="3"/>
      <c r="AN21">
        <f t="array" ref="AN21">SUM(AN3:AN20)*0.001</f>
        <v>0</v>
      </c>
    </row>
    <row r="23" spans="1:40">
      <c r="A23" t="s">
        <v>36</v>
      </c>
      <c r="B23" t="s">
        <v>37</v>
      </c>
    </row>
    <row r="24" spans="1:40">
      <c r="A24" t="s">
        <v>38</v>
      </c>
      <c r="B24" t="s">
        <v>39</v>
      </c>
    </row>
    <row r="25" spans="1:40">
      <c r="A25" t="s">
        <v>40</v>
      </c>
      <c r="B25" t="s">
        <v>41</v>
      </c>
    </row>
    <row r="26" spans="1:40">
      <c r="A26" t="s">
        <v>42</v>
      </c>
      <c r="B26" t="s">
        <v>43</v>
      </c>
    </row>
    <row r="27" spans="1:40">
      <c r="A27" t="s">
        <v>44</v>
      </c>
      <c r="B27" t="s">
        <v>45</v>
      </c>
    </row>
    <row r="28" spans="1:40">
      <c r="A28" t="s">
        <v>46</v>
      </c>
      <c r="B28" t="s">
        <v>47</v>
      </c>
    </row>
    <row r="29" spans="1:40">
      <c r="A29" t="s">
        <v>48</v>
      </c>
      <c r="B29" t="s">
        <v>49</v>
      </c>
    </row>
    <row r="30" spans="1:40">
      <c r="A30" t="s">
        <v>50</v>
      </c>
      <c r="B30" t="s">
        <v>51</v>
      </c>
    </row>
  </sheetData>
  <mergeCells count="17">
    <mergeCell ref="E1:H1"/>
    <mergeCell ref="I1:L1"/>
    <mergeCell ref="M1:P1"/>
    <mergeCell ref="Q1:T1"/>
    <mergeCell ref="U1:X1"/>
    <mergeCell ref="Y1:AB1"/>
    <mergeCell ref="AC1:AF1"/>
    <mergeCell ref="AG1:AJ1"/>
    <mergeCell ref="AK1:AN1"/>
    <mergeCell ref="B23:H23"/>
    <mergeCell ref="B24:H24"/>
    <mergeCell ref="B25:H25"/>
    <mergeCell ref="B26:H26"/>
    <mergeCell ref="B27:H27"/>
    <mergeCell ref="B28:H28"/>
    <mergeCell ref="B29:H29"/>
    <mergeCell ref="B30:H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2018-05-03T07:24:17Z</dcterms:created>
  <dcterms:modified xsi:type="dcterms:W3CDTF">2018-05-03T07:24:17Z</dcterms:modified>
</cp:coreProperties>
</file>